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0" documentId="13_ncr:1_{222854CE-20C6-44DE-8E2A-A83C80B94F3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נספח 1" sheetId="1" r:id="rId1"/>
    <sheet name="נספח 2" sheetId="2" r:id="rId2"/>
    <sheet name="נספח 3" sheetId="3" r:id="rId3"/>
    <sheet name="מסלולים" sheetId="4" r:id="rId4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<sst xmlns="http://schemas.openxmlformats.org/spreadsheetml/2006/main" count="296" uniqueCount="199">
  <si>
    <t>קוד אוצר</t>
  </si>
  <si>
    <t xml:space="preserve">אלפי ₪ </t>
  </si>
  <si>
    <t>YT100</t>
  </si>
  <si>
    <t>YT101</t>
  </si>
  <si>
    <t>YT102</t>
  </si>
  <si>
    <t>YT103</t>
  </si>
  <si>
    <t>YT106</t>
  </si>
  <si>
    <t>YT107</t>
  </si>
  <si>
    <t>סך תשלומים הנובעים מהשקעה בקרנות השקעה בישראל</t>
  </si>
  <si>
    <t>YT108</t>
  </si>
  <si>
    <t>סך תשלומים הנובעים מהשקעה בקרנות השקעה בחו"ל</t>
  </si>
  <si>
    <t>YT109</t>
  </si>
  <si>
    <t>YT110</t>
  </si>
  <si>
    <t>YT111</t>
  </si>
  <si>
    <t>YT112</t>
  </si>
  <si>
    <t>YT113</t>
  </si>
  <si>
    <t>YT114</t>
  </si>
  <si>
    <t>סך תשלומים בגין השקעה בקרנות נאמנות זרות</t>
  </si>
  <si>
    <t>YT115</t>
  </si>
  <si>
    <t>YT116</t>
  </si>
  <si>
    <t>YT117</t>
  </si>
  <si>
    <t>YT120</t>
  </si>
  <si>
    <t>סך נכסים לסוף שנה קודמת</t>
  </si>
  <si>
    <t>ברוקראז'- עמלות קנייה ומכירה בגין ביצוע עסקאות בניירות ערך סחירים</t>
  </si>
  <si>
    <t>צדדים קשורים</t>
  </si>
  <si>
    <t>אקסלנס</t>
  </si>
  <si>
    <t>צדדים שאינם קשורים</t>
  </si>
  <si>
    <t>איביאי</t>
  </si>
  <si>
    <t>אחרים</t>
  </si>
  <si>
    <t>סך עמלות ברוקראז'</t>
  </si>
  <si>
    <t>עמלות קסטודיאן</t>
  </si>
  <si>
    <t>סך עמלות קסטודיאן</t>
  </si>
  <si>
    <t>הוצאה הנובעת מהשקעה בניירות ערך לא סחירים או ממתן הלוואה</t>
  </si>
  <si>
    <t>סך הוצאות הנובעת מהשקעה בניירות ערך לא סחירים וממתן הלוואה</t>
  </si>
  <si>
    <t>הוצאה הנובעת מהשקעה בזכויות מקרקעין</t>
  </si>
  <si>
    <t>סך הוצאות הנובעות מהשקעה בזכויות במקרקעין</t>
  </si>
  <si>
    <t>הוצאה הנובעת מניהול תביעה או תובענה</t>
  </si>
  <si>
    <t>סך הוצאות הנובעות מניהול תביעה או תובענה</t>
  </si>
  <si>
    <t>הוצאה הנובעת ממתן משכנתא</t>
  </si>
  <si>
    <t>תאור</t>
  </si>
  <si>
    <t xml:space="preserve">אלפי ש"ח </t>
  </si>
  <si>
    <t>תשלום למנהל תיקים ישראלי</t>
  </si>
  <si>
    <t xml:space="preserve">סך תשלומים למנהלי תיקים ישראליים </t>
  </si>
  <si>
    <t>תשלום למנהל תיקים זר</t>
  </si>
  <si>
    <t xml:space="preserve">סך תשלומים למנהלי תיקים זרים </t>
  </si>
  <si>
    <t>קרן סל ישראלית</t>
  </si>
  <si>
    <t>iShares</t>
  </si>
  <si>
    <t>סך הכול עמלות ניהול חיצוני</t>
  </si>
  <si>
    <t>קוד דיווח</t>
  </si>
  <si>
    <t>סה"כ</t>
  </si>
  <si>
    <t>הפניקס פנסיה משלימה</t>
  </si>
  <si>
    <t>OPPENHEIMER</t>
  </si>
  <si>
    <t>SPDR</t>
  </si>
  <si>
    <t>בנק הפועלים</t>
  </si>
  <si>
    <t>PIMCO</t>
  </si>
  <si>
    <t>Blackrock</t>
  </si>
  <si>
    <t>הראל קרנות נאמנות בע"מ</t>
  </si>
  <si>
    <t>בנק מזרחי</t>
  </si>
  <si>
    <t>לאומי</t>
  </si>
  <si>
    <t>הפניקס פנסיה משלימה מסלול עוקב מדדים גמיש</t>
  </si>
  <si>
    <t>הפניקס פנסיה משלימה מסלול משולב סחיר</t>
  </si>
  <si>
    <t>הוצאות ישירות שאינן מסוג מגבלת עמלת ניהול חיצוני</t>
  </si>
  <si>
    <t>1. סך הכל עמלות קנייה ומכירה של ניירות ערך סחירים</t>
  </si>
  <si>
    <t>א. סך עמלות קנייה ומכירה של ניירות ערך סחירים לצדדים קשורים</t>
  </si>
  <si>
    <t>ב. סך עמלות קנייה ומכירה של ניירות ערך סחירים לצדדים שאינם קשורים</t>
  </si>
  <si>
    <t>2. סך הכל דמי שמירה בשל ניירות ערך סחירים וכל עמלה שגובה מי שמבצע את משמרות ניירות הערך (קסטודיאן)</t>
  </si>
  <si>
    <t>א. סך עמלות קסטודיאן לצדדים קשורים</t>
  </si>
  <si>
    <t>ב. סך עמלות קסטודיאן לצדדים שאינם קשורים</t>
  </si>
  <si>
    <t>3. סך הכל הוצאות הנובעות מהשקעות לא סחירות</t>
  </si>
  <si>
    <t>YT121</t>
  </si>
  <si>
    <t>א. הוצאה הנובעת מהשקעה בניירות ערך לא סחירים או ממתן הלוואה למי שאינו עמית או מבוטח</t>
  </si>
  <si>
    <t>ב. הוצאה הנובעת מהשקעה בזכויות במקרקעין</t>
  </si>
  <si>
    <t>YT122</t>
  </si>
  <si>
    <t>4. מסים החלים על משקיע מוסדי, על נכסיו, על הכנסותיו ועל עסקאות שנעשו בנכסיו</t>
  </si>
  <si>
    <t>6. סך הוצאות בעד ניהול תביעות</t>
  </si>
  <si>
    <t>7. סך הוצאות בעד מתן משכנתאות</t>
  </si>
  <si>
    <t>YT127</t>
  </si>
  <si>
    <t xml:space="preserve">8. דמי ניהול משתנים – החלק מתשלום עמלת ניהול חיצוני שנגזר מתשואת הנכסים </t>
  </si>
  <si>
    <t>YT123</t>
  </si>
  <si>
    <t>9. סך הכל הוצאות ישירות שאינן מסוג עמלת ניהול חיצוני (סכום סעיפים 1 עד 8)</t>
  </si>
  <si>
    <t>10. שווי ממוצע של נכסי הקופה או המסלול (ממוצע פשוט של סעיפים 10.א ו- 10.ב)</t>
  </si>
  <si>
    <t>YT125</t>
  </si>
  <si>
    <t>YT126</t>
  </si>
  <si>
    <t>11. שיעור שנתי של הוצאות ישירות שאינן מסוג עמלת ניהול חיצוני (חלוקה של סעיף 9 בסעיף 10)</t>
  </si>
  <si>
    <t>הוצאות ישירות מסוג עמלת ניהול חיצוני</t>
  </si>
  <si>
    <t>12. סה"כ עמלות ניהול חיצוני  סה"כ הוצאות ישירות מסוג "עמלת ניהול חיצוני" (סכום סעיפים 12.א עד 12.ט)</t>
  </si>
  <si>
    <t xml:space="preserve">א. סך תשלומים הנובעים מהשקעה בקרנות השקעה בישראל </t>
  </si>
  <si>
    <t>ב. סך תשלומים הנובעים מהשקעה בקרנות השקעה בחו"ל</t>
  </si>
  <si>
    <t>ג. סך תשלומים למנהלי תיקים ישראלים בגין השקעה בחו"ל</t>
  </si>
  <si>
    <t xml:space="preserve">ד. סך תשלומים למנהלי תיקים זרים </t>
  </si>
  <si>
    <t>ה. בגין השקעה בתעודות סל זרות סך תשלומים בגין השקעה בקרנות סל כאשר 75 אחוזים לפחות מנכסי הקרן הם נכסים שהונפקו במדינת ישראל לפי מדדים שעליהם הורה הממונה ובתנאים שהורה</t>
  </si>
  <si>
    <t>ו. בגין השקעה בתעודות סל ישראליות  סך תשלומים בגין השקעה בקרנות סל כאשר 75 אחוזים לפחות מנכסי הקרן הם נכסים שלא הונפקו במדינת ישראל ואינם נסחרים או מוחזקים בה</t>
  </si>
  <si>
    <t>ז. בגין השקעה בקרנות נאמנות ישראליות סך תשלומים בגין השקעה בקרנות נאמנות ישראליות כאשר 75 אחוזים לפחות מנכסי הקרן מושקעים בנכסים שלא הונפקו במדינת ישראל ואינם נסחרים או מוחזקים בה</t>
  </si>
  <si>
    <t>ח. בגין השקעה בקרנות נאמנות זרות סך תשלומים בגין השקעה בקרנות נאמנות זרות כאשר 75 אחוזים לפחות מנכסי הקרן מושקעים בנכסים שלא הונפקו במדינת ישראל ואינם נסחרים או מוחזקים בה</t>
  </si>
  <si>
    <t>YT128</t>
  </si>
  <si>
    <t xml:space="preserve"> ט. סך תשלומים בגין השקעה בקרן טכנולוגיה עילית</t>
  </si>
  <si>
    <t>YT129</t>
  </si>
  <si>
    <t>13. שיעור מגבלת ניהול חיצוני בפועל (חלוקה של סעיף 12 בסעיף 10.ב)</t>
  </si>
  <si>
    <t>YT130</t>
  </si>
  <si>
    <t>14. שיעור מגבלת עמלת ניהול חיצוני שהמשקיע המוסדי הצהיר עליה עבור שנת הכספים שהסתיימה</t>
  </si>
  <si>
    <t>YT131</t>
  </si>
  <si>
    <t>15. ההפרש בין שיעור מגבלת עמלת ניהול חיצוני מוצהרת לבין שיעור עמלת ניהול חיצוני בפועל (סעיף 14 פחות סעיף 13)</t>
  </si>
  <si>
    <t>YT132</t>
  </si>
  <si>
    <t>סך הכל הוצאות ישירות בפועל</t>
  </si>
  <si>
    <t>17. סך כל ההוצאות הישירות (סכום של סעיף 9 וסעיף 12)</t>
  </si>
  <si>
    <t>YT134</t>
  </si>
  <si>
    <t>18. שיעור סך ההוצאות הישירות מתוך יתרת נכסים ממוצעת  (חלוקה של סעיף 17 בסעיף 10)</t>
  </si>
  <si>
    <t>סך הכל הוצאות ישירות לצורך חישוב שיעור עלות שנתית צפויה</t>
  </si>
  <si>
    <t>YT135</t>
  </si>
  <si>
    <t>YT136</t>
  </si>
  <si>
    <t>20.שיעור הוצאות ישירות - DE  (סכום של סעיף 11 וסעיף 19)</t>
  </si>
  <si>
    <t>מסים החלים על הנכסים, ההכנסות והעסקאות</t>
  </si>
  <si>
    <t>1 ) רשות מסים א'</t>
  </si>
  <si>
    <t>( 2 ) רשות מסים ב</t>
  </si>
  <si>
    <t>( 3 ) אחרים</t>
  </si>
  <si>
    <t>סך הכל תשלומי מסים</t>
  </si>
  <si>
    <t>דמי ביטוח בעד ביטוח משנה</t>
  </si>
  <si>
    <t>( 1 ) מבטח משנה א'</t>
  </si>
  <si>
    <t>( 2 ) מבטח משנה ב'</t>
  </si>
  <si>
    <t>סך הכל תשלומים למבטחי משנה</t>
  </si>
  <si>
    <t>( 1 ) גוף/יחיד א'</t>
  </si>
  <si>
    <t>( 22 ) גוף/יחיד ב'</t>
  </si>
  <si>
    <t>( 33 ) אחרים</t>
  </si>
  <si>
    <t>סך הוצאות בעד מתן משכנתאות</t>
  </si>
  <si>
    <t>תשלום של דמי ניהול משתנים</t>
  </si>
  <si>
    <t>( 2 ) גוף/יחיד ב'</t>
  </si>
  <si>
    <t>סך תשלום דמי ניהול משתנים</t>
  </si>
  <si>
    <t>סך הכל עמלות והוצאות שאינן עמלות ניהול חיצוני</t>
  </si>
  <si>
    <t>תשלום הנובע מהשקעה בקרנות השקעה בישראל</t>
  </si>
  <si>
    <t>תשלום הנובע מהשקעה בקרנות השקעה בחו"ל</t>
  </si>
  <si>
    <t>סך תשלומים בגין השקעה בקרן סל כאשר %75 לפחות מנכסי הקרן הם נכסים שלא הונפקו במדינת ישראל ואינם נסחרים או מוחזקים בה</t>
  </si>
  <si>
    <t>סך תשלום למנהלי קרן סל</t>
  </si>
  <si>
    <t>סך תשלומים בגין השקעה בקרן סל כאשר 75% לפחות מנכסי הקרן הם נכסים שהונפקו במדינת ישראל לפי מדדים שעליהם הורה הממונה ובתנאים שהורה</t>
  </si>
  <si>
    <t>תשלום בגין השקעה בקרנות נאמנות ישראליות כאשר 75% לפחות מנכסי הקרן מושקעים בנכסים שלא הונפקו במדינת ישראל ואינם נסחרים או מוחזקים בה</t>
  </si>
  <si>
    <t>סך תשלומים למנהלי קרנות נאמנות ישראליות</t>
  </si>
  <si>
    <t>תשלום בגין השקעה בקרנות נאמנות זרות כאשר 75% לפחות מנכסי הקרן מושקעים בנכסים שלא הונפקו במדינת ישראל ואינם נסחרים או מוחזקים בה</t>
  </si>
  <si>
    <t>תשלומים בגין השקעה בקרן טכנולוגיה עילית</t>
  </si>
  <si>
    <t>סך תשלום בגין השקעה בקרן טכנולוגיה עילית</t>
  </si>
  <si>
    <t>5. סך הוצאות בעד ניהול תביעות</t>
  </si>
  <si>
    <t>6. סך הוצאות בעד מתן משכנתאות</t>
  </si>
  <si>
    <t>7. סך הכל הוצאות ישירות שאינן מסוג עמלת ניהול חיצוני (סכום סעיפים 1 עד 6)</t>
  </si>
  <si>
    <t>8. שווי ממוצע של נכסי הקופה או המסלול (ממוצע פשוט של סעיפים 8.א ו- 8.ב)</t>
  </si>
  <si>
    <t>9. שיעור שנתי של הוצאות ישירות שאינן מסוג עמלת ניהול חיצוני (חלוקה של סעיף 7 בסעיף 8)</t>
  </si>
  <si>
    <t xml:space="preserve">10. דמי ניהול משתנים – החלק מתשלום עמלת ניהול חיצוני שנגזר מתשואת הנכסים </t>
  </si>
  <si>
    <t>11. סה"כ עמלות ניהול חיצוני  סה"כ הוצאות ישירות מסוג "עמלת ניהול חיצוני" (סכום סעיפים 11.א עד 11.ט)</t>
  </si>
  <si>
    <t>12. שיעור עמלת ניהול חיצוני בפועל לפני החזר, ככל שבוצע (חלוקה של סעיף 11 בסעיף 8.ב)</t>
  </si>
  <si>
    <t>13. שיעור מגבלת עמלת ניהול חיצוני שהמשקיע המוסדי הצהיר עליה עבור שנת הכספים שהסתיימה</t>
  </si>
  <si>
    <t>14. ההפרש בין שיעור מגבלת עמלת ניהול חיצוני מוצהרת לבין שיעור עמלת ניהול חיצוני בפועל (סעיף 13 פחות סעיף 12)</t>
  </si>
  <si>
    <t>סך הכל הוצאות ישירות בפועל (למעט דמי ניהול משתנים כאמור בסעיף 10)</t>
  </si>
  <si>
    <t>16. סך כל ההוצאות הישירות (סכום של סעיף 7 וסעיף 11 בניכוי סעיף 15א)</t>
  </si>
  <si>
    <t>17. שיעור סך ההוצאות הישירות מתוך יתרת נכסים ממוצעת  (חלוקה של סעיף 16 בסעיף 8)</t>
  </si>
  <si>
    <t>19.שיעור הוצאות ישירות - DE  (סכום של סעיף 9 וסעיף 18)</t>
  </si>
  <si>
    <t>הפניקס פנסיה כללית</t>
  </si>
  <si>
    <t>הפניקס משלימה מסלול למקבלי קצבה קיימים</t>
  </si>
  <si>
    <t>הפניקס פנסיה משלימה לבני 50 ומטה</t>
  </si>
  <si>
    <t>הפניקס פנסיה משלימה מסלול לבני 50 עד 60</t>
  </si>
  <si>
    <t>הפניקס פנסיה משלימה מסלול לבני 60 ומעלה</t>
  </si>
  <si>
    <t>הפניקס פנסיה כללית מסלול מניות</t>
  </si>
  <si>
    <t>הפניקס פנסיה משלימה מסלול אשראי ואג"ח</t>
  </si>
  <si>
    <t>הפניקס פנסיה משלימה מסלול כספי (שקלי)</t>
  </si>
  <si>
    <t>הפניקס פנסיה משלימה מסלול בסיסי למקבלי קצבה</t>
  </si>
  <si>
    <t>הפניקס פנסיה משלימה מסלול S&amp;P 500</t>
  </si>
  <si>
    <t>הפניקס פנסיה משלימה מסלול אג"ח סחיר</t>
  </si>
  <si>
    <t>הפניקס פנסיה משלימה מסלול מניות סחיר</t>
  </si>
  <si>
    <t>הפניקס פנסיה משלימה מסלול עוקב מדדי אג"ח</t>
  </si>
  <si>
    <t>הפניקס פנסיה משלימה מסלול עוקב מדדי מניות</t>
  </si>
  <si>
    <t>הפניקס פנסיה משלימה מסלול הלכה</t>
  </si>
  <si>
    <t>IBI</t>
  </si>
  <si>
    <t>לידר</t>
  </si>
  <si>
    <t>מיטב דש</t>
  </si>
  <si>
    <t>גוף/יחיד א</t>
  </si>
  <si>
    <t>גוף/יחיד ב</t>
  </si>
  <si>
    <t>גוף/יחיד ג</t>
  </si>
  <si>
    <t>גוף/יחיד ד</t>
  </si>
  <si>
    <t>Invesco</t>
  </si>
  <si>
    <t>LYXOR</t>
  </si>
  <si>
    <t>פסגות קרנות נאמנות בע"מ</t>
  </si>
  <si>
    <t>מגדל קרנות נאמנות בע"מ</t>
  </si>
  <si>
    <t>18. שיעור מגבלת עמלת ניהול חיצוני שהמשקיע המוסדי הצהיר עליה בהתאם לתקנה 2א לתקנות הוצאות ישירות עבור שנת הכספים הבאה 2025</t>
  </si>
  <si>
    <t>הפניקס פנסיה משלימה שריעה</t>
  </si>
  <si>
    <t>YT133</t>
  </si>
  <si>
    <t>סך ההוצאות הישירות ששולמו בעד כל סוג של הוצאה ישירה לתקופה המסתיימת ביום 31.12.2025</t>
  </si>
  <si>
    <t>סך התשלומים ששולמו בעד כל סוג של הוצאה לתקופה המסתיימת ביום 31.12.2025 הפניקס פנסיה משלימה</t>
  </si>
  <si>
    <t>ISHARES TRUST</t>
  </si>
  <si>
    <t>-</t>
  </si>
  <si>
    <t>15.א.  סכום שהוחזר לחוסכים (אם הוחזר)</t>
  </si>
  <si>
    <t>15.ב.  שיעור עמלת ניהול חיצוני בפועל לאחר החזר (חלוקה של התוצאה של סעיף 11 בניכוי סעיף 15א, בסעיף 8ב.)</t>
  </si>
  <si>
    <t>15.א. סכום שהוחזר לחוסכים (אם הוחזר)</t>
  </si>
  <si>
    <t>בנק לאומי</t>
  </si>
  <si>
    <t>גוף/יחיד ה</t>
  </si>
  <si>
    <t>גוף/יחיד ו</t>
  </si>
  <si>
    <t>א. השווי המשוערך של  נכסי הקופה או המסלול נכון ליום 31 בדצמבר של שנת הכספים שהסתיימה 2025</t>
  </si>
  <si>
    <t>ב. השווי המשוערך של נכסי הקופה או המסלול נכון ליום 31 בדצמבר של שנת הכספים שהסתיימה לפניה 2024</t>
  </si>
  <si>
    <t>פירוט עמלות והוצאות לשנה המסתיימת ביום 31.12.2025</t>
  </si>
  <si>
    <t>פירוט עמלות ניהול חיצוני לשנה המסתיימת ביום 31.12.2025</t>
  </si>
  <si>
    <t xml:space="preserve"> תחילת מידע טבלה </t>
  </si>
  <si>
    <t xml:space="preserve">סוף מידע טבלה צד שמאל  </t>
  </si>
  <si>
    <t xml:space="preserve">סוף מידע טבלה </t>
  </si>
  <si>
    <t xml:space="preserve">סוף מידע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</si>
</sst>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_ ;_ * \-#,##0_ ;_ * &quot;-&quot;_ ;_ @_ "/>
    <numFmt numFmtId="165" formatCode="_ * #,##0.00_ ;_ * \-#,##0.00_ ;_ * &quot;-&quot;??_ ;_ @_ "/>
    <numFmt numFmtId="166" formatCode="_ * #,##0_ ;_ * \-#,##0_ ;_ * &quot;-&quot;??_ ;_ @_ "/>
    <numFmt numFmtId="167" formatCode="_ * #,##0.0000_ ;_ * \-#,##0.0000_ ;_ * &quot;-&quot;??_ ;_ @_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sz val="11"/>
      <color theme="0"/>
      <name val="Calibri"/>
      <family val="2"/>
      <scheme val="minor"/>
    </font>
    <font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166" fontId="3" fillId="0" borderId="1" xfId="2" applyNumberFormat="1" applyFont="1" applyFill="1" applyBorder="1" applyAlignment="1"/>
    <xf numFmtId="164" fontId="0" fillId="0" borderId="0" xfId="0" applyNumberFormat="1"/>
    <xf numFmtId="0" fontId="5" fillId="0" borderId="0" xfId="0" applyFont="1"/>
    <xf numFmtId="0" fontId="2" fillId="2" borderId="1" xfId="4" applyFont="1" applyFill="1" applyBorder="1" applyAlignment="1">
      <alignment horizontal="center"/>
    </xf>
    <xf numFmtId="0" fontId="3" fillId="2" borderId="1" xfId="4" applyFont="1" applyFill="1" applyBorder="1" applyAlignment="1">
      <alignment horizontal="center" wrapText="1"/>
    </xf>
    <xf numFmtId="0" fontId="3" fillId="3" borderId="1" xfId="3" applyFont="1" applyFill="1" applyBorder="1" applyAlignment="1">
      <alignment horizontal="center" wrapText="1"/>
    </xf>
    <xf numFmtId="0" fontId="1" fillId="3" borderId="2" xfId="3" applyFill="1" applyBorder="1"/>
    <xf numFmtId="0" fontId="3" fillId="3" borderId="1" xfId="3" applyFont="1" applyFill="1" applyBorder="1" applyAlignment="1">
      <alignment horizontal="center"/>
    </xf>
    <xf numFmtId="0" fontId="6" fillId="3" borderId="1" xfId="3" applyFont="1" applyFill="1" applyBorder="1" applyAlignment="1">
      <alignment horizontal="right" readingOrder="2"/>
    </xf>
    <xf numFmtId="0" fontId="3" fillId="3" borderId="3" xfId="3" applyFont="1" applyFill="1" applyBorder="1" applyAlignment="1">
      <alignment horizontal="center"/>
    </xf>
    <xf numFmtId="0" fontId="7" fillId="3" borderId="1" xfId="3" applyFont="1" applyFill="1" applyBorder="1" applyAlignment="1">
      <alignment horizontal="right" readingOrder="2"/>
    </xf>
    <xf numFmtId="0" fontId="3" fillId="3" borderId="3" xfId="3" applyFont="1" applyFill="1" applyBorder="1"/>
    <xf numFmtId="166" fontId="3" fillId="4" borderId="1" xfId="1" applyNumberFormat="1" applyFont="1" applyFill="1" applyBorder="1" applyAlignment="1"/>
    <xf numFmtId="166" fontId="1" fillId="3" borderId="3" xfId="1" applyNumberFormat="1" applyFont="1" applyFill="1" applyBorder="1" applyAlignment="1"/>
    <xf numFmtId="166" fontId="3" fillId="3" borderId="3" xfId="3" applyNumberFormat="1" applyFont="1" applyFill="1" applyBorder="1"/>
    <xf numFmtId="10" fontId="3" fillId="4" borderId="1" xfId="5" applyNumberFormat="1" applyFont="1" applyFill="1" applyBorder="1" applyAlignment="1"/>
    <xf numFmtId="166" fontId="3" fillId="3" borderId="3" xfId="1" applyNumberFormat="1" applyFont="1" applyFill="1" applyBorder="1" applyAlignment="1"/>
    <xf numFmtId="0" fontId="1" fillId="3" borderId="2" xfId="3" applyFill="1" applyBorder="1" applyAlignment="1">
      <alignment horizontal="center"/>
    </xf>
    <xf numFmtId="0" fontId="3" fillId="3" borderId="1" xfId="3" applyFont="1" applyFill="1" applyBorder="1"/>
    <xf numFmtId="0" fontId="3" fillId="3" borderId="2" xfId="3" applyFont="1" applyFill="1" applyBorder="1"/>
    <xf numFmtId="166" fontId="3" fillId="3" borderId="1" xfId="2" applyNumberFormat="1" applyFont="1" applyFill="1" applyBorder="1" applyAlignment="1"/>
    <xf numFmtId="0" fontId="1" fillId="3" borderId="2" xfId="3" applyFill="1" applyBorder="1" applyAlignment="1">
      <alignment readingOrder="2"/>
    </xf>
    <xf numFmtId="0" fontId="1" fillId="3" borderId="2" xfId="3" applyFill="1" applyBorder="1" applyAlignment="1">
      <alignment horizontal="right" readingOrder="2"/>
    </xf>
    <xf numFmtId="166" fontId="1" fillId="0" borderId="1" xfId="1" applyNumberFormat="1" applyFont="1" applyFill="1" applyBorder="1" applyAlignment="1"/>
    <xf numFmtId="0" fontId="1" fillId="3" borderId="2" xfId="3" applyFill="1" applyBorder="1" applyAlignment="1">
      <alignment horizontal="right"/>
    </xf>
    <xf numFmtId="166" fontId="1" fillId="4" borderId="1" xfId="2" applyNumberFormat="1" applyFont="1" applyFill="1" applyBorder="1" applyAlignment="1"/>
    <xf numFmtId="0" fontId="3" fillId="3" borderId="2" xfId="3" applyFont="1" applyFill="1" applyBorder="1" applyAlignment="1">
      <alignment horizontal="right"/>
    </xf>
    <xf numFmtId="0" fontId="3" fillId="3" borderId="2" xfId="3" applyFont="1" applyFill="1" applyBorder="1" applyAlignment="1">
      <alignment readingOrder="2"/>
    </xf>
    <xf numFmtId="166" fontId="1" fillId="4" borderId="1" xfId="1" applyNumberFormat="1" applyFont="1" applyFill="1" applyBorder="1" applyAlignment="1"/>
    <xf numFmtId="0" fontId="3" fillId="3" borderId="2" xfId="3" applyFont="1" applyFill="1" applyBorder="1" applyAlignment="1">
      <alignment horizontal="right" readingOrder="2"/>
    </xf>
    <xf numFmtId="165" fontId="1" fillId="4" borderId="1" xfId="2" applyFont="1" applyFill="1" applyBorder="1" applyAlignment="1"/>
    <xf numFmtId="0" fontId="7" fillId="3" borderId="2" xfId="3" applyFont="1" applyFill="1" applyBorder="1" applyAlignment="1">
      <alignment horizontal="right" wrapText="1" readingOrder="2"/>
    </xf>
    <xf numFmtId="0" fontId="3" fillId="3" borderId="2" xfId="3" applyFont="1" applyFill="1" applyBorder="1" applyAlignment="1">
      <alignment horizontal="right" wrapText="1" readingOrder="2"/>
    </xf>
    <xf numFmtId="0" fontId="7" fillId="3" borderId="2" xfId="3" applyFont="1" applyFill="1" applyBorder="1" applyAlignment="1">
      <alignment horizontal="right" readingOrder="2"/>
    </xf>
    <xf numFmtId="0" fontId="1" fillId="3" borderId="1" xfId="3" applyFill="1" applyBorder="1" applyAlignment="1">
      <alignment horizontal="right" readingOrder="2"/>
    </xf>
    <xf numFmtId="0" fontId="3" fillId="3" borderId="2" xfId="3" applyFont="1" applyFill="1" applyBorder="1" applyAlignment="1">
      <alignment wrapText="1" readingOrder="2"/>
    </xf>
    <xf numFmtId="0" fontId="2" fillId="3" borderId="5" xfId="3" applyFont="1" applyFill="1" applyBorder="1" applyAlignment="1">
      <alignment horizontal="right" vertical="top" wrapText="1"/>
    </xf>
    <xf numFmtId="0" fontId="3" fillId="3" borderId="1" xfId="3" applyFont="1" applyFill="1" applyBorder="1" applyAlignment="1">
      <alignment horizontal="center" vertical="top"/>
    </xf>
    <xf numFmtId="0" fontId="6" fillId="3" borderId="1" xfId="3" applyFont="1" applyFill="1" applyBorder="1" applyAlignment="1">
      <alignment horizontal="right" vertical="top" wrapText="1" readingOrder="2"/>
    </xf>
    <xf numFmtId="0" fontId="3" fillId="3" borderId="3" xfId="3" applyFont="1" applyFill="1" applyBorder="1" applyAlignment="1">
      <alignment horizontal="center" vertical="center"/>
    </xf>
    <xf numFmtId="0" fontId="7" fillId="3" borderId="1" xfId="3" applyFont="1" applyFill="1" applyBorder="1" applyAlignment="1">
      <alignment horizontal="right" vertical="top" wrapText="1" readingOrder="2"/>
    </xf>
    <xf numFmtId="0" fontId="3" fillId="3" borderId="3" xfId="3" applyFont="1" applyFill="1" applyBorder="1" applyAlignment="1">
      <alignment vertical="center"/>
    </xf>
    <xf numFmtId="166" fontId="3" fillId="4" borderId="1" xfId="1" applyNumberFormat="1" applyFont="1" applyFill="1" applyBorder="1" applyAlignment="1">
      <alignment vertical="center"/>
    </xf>
    <xf numFmtId="0" fontId="1" fillId="3" borderId="2" xfId="3" applyFill="1" applyBorder="1" applyAlignment="1">
      <alignment horizontal="right" vertical="top" wrapText="1"/>
    </xf>
    <xf numFmtId="166" fontId="1" fillId="3" borderId="3" xfId="1" applyNumberFormat="1" applyFont="1" applyFill="1" applyBorder="1" applyAlignment="1">
      <alignment vertical="center"/>
    </xf>
    <xf numFmtId="166" fontId="3" fillId="3" borderId="3" xfId="3" applyNumberFormat="1" applyFont="1" applyFill="1" applyBorder="1" applyAlignment="1">
      <alignment vertical="center"/>
    </xf>
    <xf numFmtId="10" fontId="3" fillId="4" borderId="1" xfId="5" applyNumberFormat="1" applyFont="1" applyFill="1" applyBorder="1" applyAlignment="1">
      <alignment vertical="center"/>
    </xf>
    <xf numFmtId="166" fontId="3" fillId="3" borderId="3" xfId="1" applyNumberFormat="1" applyFont="1" applyFill="1" applyBorder="1" applyAlignment="1">
      <alignment vertical="center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center"/>
    </xf>
    <xf numFmtId="0" fontId="2" fillId="3" borderId="4" xfId="3" applyFont="1" applyFill="1" applyBorder="1" applyAlignment="1">
      <alignment horizontal="right" vertical="center" wrapText="1"/>
    </xf>
    <xf numFmtId="166" fontId="5" fillId="0" borderId="0" xfId="0" applyNumberFormat="1" applyFont="1"/>
    <xf numFmtId="0" fontId="5" fillId="0" borderId="0" xfId="0" applyFont="1" applyAlignment="1">
      <alignment vertical="top"/>
    </xf>
    <xf numFmtId="0" fontId="5" fillId="0" borderId="0" xfId="0" applyFont="1" applyAlignment="1">
      <alignment horizontal="right" vertical="top" wrapText="1"/>
    </xf>
    <xf numFmtId="167" fontId="5" fillId="0" borderId="0" xfId="0" applyNumberFormat="1" applyFont="1" applyAlignment="1">
      <alignment vertical="center"/>
    </xf>
    <xf numFmtId="166" fontId="5" fillId="0" borderId="0" xfId="0" applyNumberFormat="1" applyFont="1" applyAlignment="1">
      <alignment vertical="center"/>
    </xf>
    <xf numFmtId="166" fontId="1" fillId="4" borderId="1" xfId="1" applyNumberFormat="1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4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</cellXfs>
  <cellStyles count="7">
    <cellStyle name="Comma" xfId="1" builtinId="3"/>
    <cellStyle name="Comma 2 5 2" xfId="2" xr:uid="{00000000-0005-0000-0000-000001000000}"/>
    <cellStyle name="Normal" xfId="0" builtinId="0"/>
    <cellStyle name="Normal 10 2 2" xfId="3" xr:uid="{00000000-0005-0000-0000-000003000000}"/>
    <cellStyle name="Normal 2 2" xfId="4" xr:uid="{00000000-0005-0000-0000-000004000000}"/>
    <cellStyle name="Percent" xfId="5" builtinId="5"/>
    <cellStyle name="Percent 2" xfId="6" xr:uid="{00000000-0005-0000-0000-000006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1264189</xdr:colOff>
      <xdr:row>0</xdr:row>
      <xdr:rowOff>45721</xdr:rowOff>
    </xdr:from>
    <xdr:to>
      <xdr:col>2</xdr:col>
      <xdr:colOff>1615440</xdr:colOff>
      <xdr:row>0</xdr:row>
      <xdr:rowOff>396241</xdr:rowOff>
    </xdr:to>
    <xdr:pic>
      <xdr:nvPicPr>
        <xdr:cNvPr id="3" name="Picture 2" descr="קוֹבֶץ זֶה הוּנְגַּש עַל יְדֵי חברת אֵיְי טוּ זִי - סֶמֶל  הַנגישוּת ">
          <a:extLst>
            <a:ext uri="{FF2B5EF4-FFF2-40B4-BE49-F238E27FC236}">
              <a16:creationId xmlns:a16="http://schemas.microsoft.com/office/drawing/2014/main" id="{31DDEC74-CA27-68ED-BF81-0B605A926D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6032860" y="45721"/>
          <a:ext cx="351251" cy="3505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2"/>
  <sheetViews>
    <sheetView rightToLeft="1" tabSelected="1" workbookViewId="0">
      <selection activeCellId="3" sqref="A62:C62 A61:C61 D1:D60 A1:C1"/>
    </sheetView>
  </sheetViews>
  <sheetFormatPr defaultRowHeight="14.4" x14ac:dyDescent="0.3"/>
  <cols>
    <col min="1" max="1" width="9" style="3"/>
    <col min="2" max="2" width="67.21875" style="3" customWidth="1"/>
    <col min="3" max="3" width="26.109375" style="3" customWidth="1"/>
  </cols>
  <sheetData>
    <row r="1" spans="1:4" ht="39.6" customHeight="1" x14ac:dyDescent="0.3">
      <c r="A1" s="58" t="s">
        <v>195</v>
      </c>
      <c r="B1" s="58"/>
      <c r="C1" s="58"/>
      <c r="D1" s="60" t="s">
        <v>196</v>
      </c>
    </row>
    <row r="2" spans="1:4" ht="53.4" x14ac:dyDescent="0.3">
      <c r="B2" s="4" t="s">
        <v>152</v>
      </c>
      <c r="C2" s="5" t="s">
        <v>181</v>
      </c>
      <c r="D2" s="60"/>
    </row>
    <row r="3" spans="1:4" x14ac:dyDescent="0.3">
      <c r="A3" s="6" t="s">
        <v>0</v>
      </c>
      <c r="B3" s="7"/>
      <c r="C3" s="8" t="s">
        <v>1</v>
      </c>
      <c r="D3" s="60"/>
    </row>
    <row r="4" spans="1:4" ht="15.6" x14ac:dyDescent="0.3">
      <c r="A4" s="6"/>
      <c r="B4" s="9" t="s">
        <v>61</v>
      </c>
      <c r="C4" s="10"/>
      <c r="D4" s="60"/>
    </row>
    <row r="5" spans="1:4" x14ac:dyDescent="0.3">
      <c r="A5" s="6"/>
      <c r="B5" s="11" t="s">
        <v>62</v>
      </c>
      <c r="C5" s="12"/>
      <c r="D5" s="60"/>
    </row>
    <row r="6" spans="1:4" x14ac:dyDescent="0.3">
      <c r="A6" s="6" t="s">
        <v>2</v>
      </c>
      <c r="B6" s="11" t="s">
        <v>63</v>
      </c>
      <c r="C6" s="13">
        <v>14.625513997292455</v>
      </c>
      <c r="D6" s="60"/>
    </row>
    <row r="7" spans="1:4" x14ac:dyDescent="0.3">
      <c r="A7" s="6" t="s">
        <v>3</v>
      </c>
      <c r="B7" s="11" t="s">
        <v>64</v>
      </c>
      <c r="C7" s="13">
        <v>1416.2833859300929</v>
      </c>
      <c r="D7" s="60"/>
    </row>
    <row r="8" spans="1:4" x14ac:dyDescent="0.3">
      <c r="A8" s="6"/>
      <c r="B8" s="7"/>
      <c r="C8" s="14"/>
      <c r="D8" s="60"/>
    </row>
    <row r="9" spans="1:4" x14ac:dyDescent="0.3">
      <c r="A9" s="6"/>
      <c r="B9" s="11" t="s">
        <v>65</v>
      </c>
      <c r="C9" s="14"/>
      <c r="D9" s="60"/>
    </row>
    <row r="10" spans="1:4" x14ac:dyDescent="0.3">
      <c r="A10" s="6" t="s">
        <v>4</v>
      </c>
      <c r="B10" s="11" t="s">
        <v>66</v>
      </c>
      <c r="C10" s="13">
        <v>0</v>
      </c>
      <c r="D10" s="60"/>
    </row>
    <row r="11" spans="1:4" x14ac:dyDescent="0.3">
      <c r="A11" s="6" t="s">
        <v>5</v>
      </c>
      <c r="B11" s="11" t="s">
        <v>67</v>
      </c>
      <c r="C11" s="13">
        <v>0.80205878929811947</v>
      </c>
      <c r="D11" s="60"/>
    </row>
    <row r="12" spans="1:4" x14ac:dyDescent="0.3">
      <c r="A12" s="6"/>
      <c r="B12" s="7"/>
      <c r="C12" s="14"/>
      <c r="D12" s="60"/>
    </row>
    <row r="13" spans="1:4" x14ac:dyDescent="0.3">
      <c r="A13" s="6"/>
      <c r="B13" s="11" t="s">
        <v>68</v>
      </c>
      <c r="C13" s="14"/>
      <c r="D13" s="60"/>
    </row>
    <row r="14" spans="1:4" x14ac:dyDescent="0.3">
      <c r="A14" s="6" t="s">
        <v>69</v>
      </c>
      <c r="B14" s="11" t="s">
        <v>70</v>
      </c>
      <c r="C14" s="13">
        <v>137.71829710124771</v>
      </c>
      <c r="D14" s="60"/>
    </row>
    <row r="15" spans="1:4" x14ac:dyDescent="0.3">
      <c r="A15" s="6" t="s">
        <v>6</v>
      </c>
      <c r="B15" s="11" t="s">
        <v>71</v>
      </c>
      <c r="C15" s="13">
        <v>7.9080094361817235</v>
      </c>
      <c r="D15" s="60"/>
    </row>
    <row r="16" spans="1:4" x14ac:dyDescent="0.3">
      <c r="A16" s="6"/>
      <c r="B16" s="7"/>
      <c r="C16" s="14"/>
      <c r="D16" s="60"/>
    </row>
    <row r="17" spans="1:4" x14ac:dyDescent="0.3">
      <c r="A17" s="6" t="s">
        <v>72</v>
      </c>
      <c r="B17" s="11" t="s">
        <v>73</v>
      </c>
      <c r="C17" s="13">
        <v>2842.9529789208709</v>
      </c>
      <c r="D17" s="60"/>
    </row>
    <row r="18" spans="1:4" x14ac:dyDescent="0.3">
      <c r="A18" s="6"/>
      <c r="B18" s="7"/>
      <c r="C18" s="14"/>
      <c r="D18" s="60"/>
    </row>
    <row r="19" spans="1:4" x14ac:dyDescent="0.3">
      <c r="A19" s="6" t="s">
        <v>18</v>
      </c>
      <c r="B19" s="11" t="s">
        <v>138</v>
      </c>
      <c r="C19" s="13">
        <v>0</v>
      </c>
      <c r="D19" s="60"/>
    </row>
    <row r="20" spans="1:4" x14ac:dyDescent="0.3">
      <c r="A20" s="6"/>
      <c r="B20" s="7"/>
      <c r="C20" s="14"/>
      <c r="D20" s="60"/>
    </row>
    <row r="21" spans="1:4" x14ac:dyDescent="0.3">
      <c r="A21" s="6" t="s">
        <v>19</v>
      </c>
      <c r="B21" s="11" t="s">
        <v>139</v>
      </c>
      <c r="C21" s="13">
        <v>0</v>
      </c>
      <c r="D21" s="60"/>
    </row>
    <row r="22" spans="1:4" x14ac:dyDescent="0.3">
      <c r="A22" s="6"/>
      <c r="B22" s="7"/>
      <c r="C22" s="14"/>
      <c r="D22" s="60"/>
    </row>
    <row r="23" spans="1:4" x14ac:dyDescent="0.3">
      <c r="A23" s="6" t="s">
        <v>78</v>
      </c>
      <c r="B23" s="11" t="s">
        <v>140</v>
      </c>
      <c r="C23" s="13">
        <v>4420.2902441749839</v>
      </c>
      <c r="D23" s="60"/>
    </row>
    <row r="24" spans="1:4" x14ac:dyDescent="0.3">
      <c r="A24" s="6"/>
      <c r="B24" s="7"/>
      <c r="C24" s="14"/>
      <c r="D24" s="60"/>
    </row>
    <row r="25" spans="1:4" x14ac:dyDescent="0.3">
      <c r="A25" s="6"/>
      <c r="B25" s="11" t="s">
        <v>141</v>
      </c>
      <c r="C25" s="15">
        <v>7877188.9050000012</v>
      </c>
      <c r="D25" s="60"/>
    </row>
    <row r="26" spans="1:4" x14ac:dyDescent="0.3">
      <c r="A26" s="6" t="s">
        <v>81</v>
      </c>
      <c r="B26" s="11" t="s">
        <v>191</v>
      </c>
      <c r="C26" s="13">
        <v>9259309.027999999</v>
      </c>
      <c r="D26" s="60"/>
    </row>
    <row r="27" spans="1:4" x14ac:dyDescent="0.3">
      <c r="A27" s="6" t="s">
        <v>21</v>
      </c>
      <c r="B27" s="11" t="s">
        <v>192</v>
      </c>
      <c r="C27" s="13">
        <v>6495068.7819999997</v>
      </c>
      <c r="D27" s="60"/>
    </row>
    <row r="28" spans="1:4" x14ac:dyDescent="0.3">
      <c r="A28" s="6"/>
      <c r="B28" s="7"/>
      <c r="C28" s="14">
        <v>0</v>
      </c>
      <c r="D28" s="60"/>
    </row>
    <row r="29" spans="1:4" x14ac:dyDescent="0.3">
      <c r="A29" s="6" t="s">
        <v>82</v>
      </c>
      <c r="B29" s="11" t="s">
        <v>142</v>
      </c>
      <c r="C29" s="16">
        <v>1.2510955596090445E-2</v>
      </c>
      <c r="D29" s="60"/>
    </row>
    <row r="30" spans="1:4" x14ac:dyDescent="0.3">
      <c r="A30" s="6"/>
      <c r="B30" s="7"/>
      <c r="C30" s="14"/>
      <c r="D30" s="60"/>
    </row>
    <row r="31" spans="1:4" ht="15.6" x14ac:dyDescent="0.3">
      <c r="A31" s="6"/>
      <c r="B31" s="9" t="s">
        <v>84</v>
      </c>
      <c r="C31" s="14"/>
      <c r="D31" s="60"/>
    </row>
    <row r="32" spans="1:4" x14ac:dyDescent="0.3">
      <c r="A32" s="6" t="s">
        <v>76</v>
      </c>
      <c r="B32" s="11" t="s">
        <v>143</v>
      </c>
      <c r="C32" s="13">
        <v>1291.0373951301337</v>
      </c>
      <c r="D32" s="60"/>
    </row>
    <row r="33" spans="1:4" x14ac:dyDescent="0.3">
      <c r="A33" s="6"/>
      <c r="B33" s="7"/>
      <c r="C33" s="14"/>
      <c r="D33" s="60"/>
    </row>
    <row r="34" spans="1:4" x14ac:dyDescent="0.3">
      <c r="A34" s="6"/>
      <c r="B34" s="11" t="s">
        <v>144</v>
      </c>
      <c r="C34" s="17">
        <v>3808.1737177777832</v>
      </c>
      <c r="D34" s="60"/>
    </row>
    <row r="35" spans="1:4" x14ac:dyDescent="0.3">
      <c r="A35" s="6" t="s">
        <v>7</v>
      </c>
      <c r="B35" s="11" t="s">
        <v>86</v>
      </c>
      <c r="C35" s="13">
        <v>356.77822369043895</v>
      </c>
      <c r="D35" s="60"/>
    </row>
    <row r="36" spans="1:4" x14ac:dyDescent="0.3">
      <c r="A36" s="6" t="s">
        <v>9</v>
      </c>
      <c r="B36" s="11" t="s">
        <v>87</v>
      </c>
      <c r="C36" s="13">
        <v>1756.0061025745974</v>
      </c>
      <c r="D36" s="60"/>
    </row>
    <row r="37" spans="1:4" x14ac:dyDescent="0.3">
      <c r="A37" s="6" t="s">
        <v>11</v>
      </c>
      <c r="B37" s="11" t="s">
        <v>88</v>
      </c>
      <c r="C37" s="13">
        <v>0</v>
      </c>
      <c r="D37" s="60"/>
    </row>
    <row r="38" spans="1:4" x14ac:dyDescent="0.3">
      <c r="A38" s="6" t="s">
        <v>12</v>
      </c>
      <c r="B38" s="11" t="s">
        <v>89</v>
      </c>
      <c r="C38" s="13">
        <v>35.823901561831057</v>
      </c>
      <c r="D38" s="60"/>
    </row>
    <row r="39" spans="1:4" x14ac:dyDescent="0.3">
      <c r="A39" s="6" t="s">
        <v>13</v>
      </c>
      <c r="B39" s="11" t="s">
        <v>90</v>
      </c>
      <c r="C39" s="13">
        <v>160.97016502174304</v>
      </c>
      <c r="D39" s="60"/>
    </row>
    <row r="40" spans="1:4" x14ac:dyDescent="0.3">
      <c r="A40" s="6" t="s">
        <v>14</v>
      </c>
      <c r="B40" s="11" t="s">
        <v>91</v>
      </c>
      <c r="C40" s="13">
        <v>1098.4321007985302</v>
      </c>
      <c r="D40" s="60"/>
    </row>
    <row r="41" spans="1:4" x14ac:dyDescent="0.3">
      <c r="A41" s="6" t="s">
        <v>15</v>
      </c>
      <c r="B41" s="11" t="s">
        <v>92</v>
      </c>
      <c r="C41" s="13">
        <v>0</v>
      </c>
      <c r="D41" s="60"/>
    </row>
    <row r="42" spans="1:4" x14ac:dyDescent="0.3">
      <c r="A42" s="6" t="s">
        <v>16</v>
      </c>
      <c r="B42" s="11" t="s">
        <v>93</v>
      </c>
      <c r="C42" s="13">
        <v>400.1632241306425</v>
      </c>
      <c r="D42" s="60"/>
    </row>
    <row r="43" spans="1:4" x14ac:dyDescent="0.3">
      <c r="A43" s="6" t="s">
        <v>94</v>
      </c>
      <c r="B43" s="11" t="s">
        <v>95</v>
      </c>
      <c r="C43" s="13">
        <v>0</v>
      </c>
      <c r="D43" s="60"/>
    </row>
    <row r="44" spans="1:4" x14ac:dyDescent="0.3">
      <c r="A44" s="6"/>
      <c r="B44" s="7"/>
      <c r="C44" s="14"/>
      <c r="D44" s="60"/>
    </row>
    <row r="45" spans="1:4" x14ac:dyDescent="0.3">
      <c r="A45" s="6" t="s">
        <v>96</v>
      </c>
      <c r="B45" s="11" t="s">
        <v>145</v>
      </c>
      <c r="C45" s="16">
        <v>7.0367061655963988E-3</v>
      </c>
      <c r="D45" s="60"/>
    </row>
    <row r="46" spans="1:4" x14ac:dyDescent="0.3">
      <c r="A46" s="6"/>
      <c r="B46" s="7"/>
      <c r="C46" s="14"/>
      <c r="D46" s="60"/>
    </row>
    <row r="47" spans="1:4" x14ac:dyDescent="0.3">
      <c r="A47" s="6" t="s">
        <v>98</v>
      </c>
      <c r="B47" s="11" t="s">
        <v>146</v>
      </c>
      <c r="C47" s="16">
        <v>2.6700000000000008E-2</v>
      </c>
      <c r="D47" s="60"/>
    </row>
    <row r="48" spans="1:4" x14ac:dyDescent="0.3">
      <c r="A48" s="6"/>
      <c r="B48" s="7"/>
      <c r="C48" s="14"/>
      <c r="D48" s="60"/>
    </row>
    <row r="49" spans="1:4" x14ac:dyDescent="0.3">
      <c r="A49" s="6" t="s">
        <v>100</v>
      </c>
      <c r="B49" s="11" t="s">
        <v>147</v>
      </c>
      <c r="C49" s="16">
        <v>1.96632938344036E-2</v>
      </c>
      <c r="D49" s="60"/>
    </row>
    <row r="50" spans="1:4" x14ac:dyDescent="0.3">
      <c r="A50" s="6" t="s">
        <v>102</v>
      </c>
      <c r="B50" s="11" t="s">
        <v>187</v>
      </c>
      <c r="C50" s="13">
        <v>0</v>
      </c>
      <c r="D50" s="60"/>
    </row>
    <row r="51" spans="1:4" x14ac:dyDescent="0.3">
      <c r="A51" s="6" t="s">
        <v>180</v>
      </c>
      <c r="B51" s="11" t="s">
        <v>186</v>
      </c>
      <c r="C51" s="16">
        <v>7.0367061655963988E-3</v>
      </c>
      <c r="D51" s="60"/>
    </row>
    <row r="52" spans="1:4" x14ac:dyDescent="0.3">
      <c r="A52" s="6"/>
      <c r="B52" s="7"/>
      <c r="C52" s="14"/>
      <c r="D52" s="60"/>
    </row>
    <row r="53" spans="1:4" ht="15.6" x14ac:dyDescent="0.3">
      <c r="A53" s="6"/>
      <c r="B53" s="9" t="s">
        <v>148</v>
      </c>
      <c r="C53" s="14"/>
      <c r="D53" s="60"/>
    </row>
    <row r="54" spans="1:4" x14ac:dyDescent="0.3">
      <c r="A54" s="6" t="s">
        <v>20</v>
      </c>
      <c r="B54" s="11" t="s">
        <v>149</v>
      </c>
      <c r="C54" s="13">
        <v>8228.4639619527679</v>
      </c>
      <c r="D54" s="60"/>
    </row>
    <row r="55" spans="1:4" x14ac:dyDescent="0.3">
      <c r="A55" s="6" t="s">
        <v>105</v>
      </c>
      <c r="B55" s="11" t="s">
        <v>150</v>
      </c>
      <c r="C55" s="16">
        <v>1.7089694573052712E-2</v>
      </c>
      <c r="D55" s="60"/>
    </row>
    <row r="56" spans="1:4" x14ac:dyDescent="0.3">
      <c r="A56" s="6"/>
      <c r="B56" s="7"/>
      <c r="C56" s="14"/>
      <c r="D56" s="60"/>
    </row>
    <row r="57" spans="1:4" ht="15.6" x14ac:dyDescent="0.3">
      <c r="A57" s="6"/>
      <c r="B57" s="9" t="s">
        <v>107</v>
      </c>
      <c r="C57" s="14"/>
      <c r="D57" s="60"/>
    </row>
    <row r="58" spans="1:4" x14ac:dyDescent="0.3">
      <c r="A58" s="6" t="s">
        <v>108</v>
      </c>
      <c r="B58" s="11" t="s">
        <v>178</v>
      </c>
      <c r="C58" s="16">
        <v>2.6700000000000008E-2</v>
      </c>
      <c r="D58" s="60"/>
    </row>
    <row r="59" spans="1:4" x14ac:dyDescent="0.3">
      <c r="A59" s="6" t="s">
        <v>109</v>
      </c>
      <c r="B59" s="11" t="s">
        <v>151</v>
      </c>
      <c r="C59" s="16">
        <v>3.9210955596090447E-2</v>
      </c>
      <c r="D59" s="60"/>
    </row>
    <row r="60" spans="1:4" x14ac:dyDescent="0.3">
      <c r="A60" s="6"/>
      <c r="B60" s="7"/>
      <c r="C60" s="14"/>
      <c r="D60" s="60"/>
    </row>
    <row r="61" spans="1:4" x14ac:dyDescent="0.3">
      <c r="A61" s="59" t="s">
        <v>197</v>
      </c>
      <c r="B61" s="59"/>
      <c r="C61" s="59"/>
    </row>
    <row r="62" spans="1:4" x14ac:dyDescent="0.3">
      <c r="A62" s="58" t="s">
        <v>198</v>
      </c>
      <c r="B62" s="58"/>
      <c r="C62" s="58"/>
    </row>
  </sheetData>
  <mergeCells count="4">
    <mergeCell ref="A1:C1"/>
    <mergeCell ref="D1:D60"/>
    <mergeCell ref="A61:C61"/>
    <mergeCell ref="A62:C6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9"/>
  <sheetViews>
    <sheetView rightToLeft="1" workbookViewId="0">
      <selection activeCellId="3" sqref="A79:B79 A78:B78 C1:C77 A1:B1"/>
    </sheetView>
  </sheetViews>
  <sheetFormatPr defaultRowHeight="14.4" x14ac:dyDescent="0.3"/>
  <cols>
    <col min="1" max="1" width="49.88671875" style="3" bestFit="1" customWidth="1"/>
    <col min="2" max="2" width="17.109375" style="3" customWidth="1"/>
    <col min="8" max="8" width="24.21875" bestFit="1" customWidth="1"/>
  </cols>
  <sheetData>
    <row r="1" spans="1:9" x14ac:dyDescent="0.3">
      <c r="A1" s="61" t="s">
        <v>195</v>
      </c>
      <c r="B1" s="61"/>
      <c r="C1" s="60" t="s">
        <v>196</v>
      </c>
    </row>
    <row r="2" spans="1:9" ht="53.4" x14ac:dyDescent="0.3">
      <c r="A2" s="4" t="s">
        <v>50</v>
      </c>
      <c r="B2" s="5" t="s">
        <v>193</v>
      </c>
      <c r="C2" s="60"/>
    </row>
    <row r="3" spans="1:9" x14ac:dyDescent="0.3">
      <c r="A3" s="18"/>
      <c r="B3" s="19" t="s">
        <v>1</v>
      </c>
      <c r="C3" s="60"/>
    </row>
    <row r="4" spans="1:9" x14ac:dyDescent="0.3">
      <c r="A4" s="20" t="s">
        <v>23</v>
      </c>
      <c r="B4" s="21"/>
      <c r="C4" s="60"/>
    </row>
    <row r="5" spans="1:9" x14ac:dyDescent="0.3">
      <c r="A5" s="20" t="s">
        <v>24</v>
      </c>
      <c r="B5" s="21"/>
      <c r="C5" s="60"/>
    </row>
    <row r="6" spans="1:9" x14ac:dyDescent="0.3">
      <c r="A6" s="22" t="s">
        <v>25</v>
      </c>
      <c r="B6" s="26">
        <v>14.625513997292455</v>
      </c>
      <c r="C6" s="60"/>
    </row>
    <row r="7" spans="1:9" x14ac:dyDescent="0.3">
      <c r="A7" s="20" t="s">
        <v>26</v>
      </c>
      <c r="B7" s="26"/>
      <c r="C7" s="60"/>
      <c r="I7" s="2"/>
    </row>
    <row r="8" spans="1:9" x14ac:dyDescent="0.3">
      <c r="A8" s="23" t="s">
        <v>53</v>
      </c>
      <c r="B8" s="26">
        <v>432.06098148364759</v>
      </c>
      <c r="C8" s="60"/>
      <c r="I8" s="2"/>
    </row>
    <row r="9" spans="1:9" x14ac:dyDescent="0.3">
      <c r="A9" s="23" t="s">
        <v>27</v>
      </c>
      <c r="B9" s="26">
        <v>391.6208710720573</v>
      </c>
      <c r="C9" s="60"/>
      <c r="I9" s="2"/>
    </row>
    <row r="10" spans="1:9" x14ac:dyDescent="0.3">
      <c r="A10" s="23" t="s">
        <v>28</v>
      </c>
      <c r="B10" s="26">
        <v>243.38044643375036</v>
      </c>
      <c r="C10" s="60"/>
      <c r="I10" s="2"/>
    </row>
    <row r="11" spans="1:9" x14ac:dyDescent="0.3">
      <c r="A11" s="23" t="s">
        <v>167</v>
      </c>
      <c r="B11" s="26">
        <v>173.07573013451244</v>
      </c>
      <c r="C11" s="60"/>
      <c r="I11" s="2"/>
    </row>
    <row r="12" spans="1:9" x14ac:dyDescent="0.3">
      <c r="A12" s="23" t="s">
        <v>51</v>
      </c>
      <c r="B12" s="26">
        <v>154.81243183473137</v>
      </c>
      <c r="C12" s="60"/>
      <c r="I12" s="2"/>
    </row>
    <row r="13" spans="1:9" x14ac:dyDescent="0.3">
      <c r="A13" s="23" t="s">
        <v>168</v>
      </c>
      <c r="B13" s="26">
        <v>21.11204920295204</v>
      </c>
      <c r="C13" s="60"/>
      <c r="I13" s="2"/>
    </row>
    <row r="14" spans="1:9" x14ac:dyDescent="0.3">
      <c r="A14" s="23" t="s">
        <v>169</v>
      </c>
      <c r="B14" s="26">
        <v>0.16400045190981316</v>
      </c>
      <c r="C14" s="60"/>
      <c r="I14" s="2"/>
    </row>
    <row r="15" spans="1:9" x14ac:dyDescent="0.3">
      <c r="A15" s="23" t="s">
        <v>57</v>
      </c>
      <c r="B15" s="26">
        <v>5.6875316531668371E-2</v>
      </c>
      <c r="C15" s="60"/>
      <c r="I15" s="2"/>
    </row>
    <row r="16" spans="1:9" x14ac:dyDescent="0.3">
      <c r="A16" s="23" t="s">
        <v>188</v>
      </c>
      <c r="B16" s="26"/>
      <c r="C16" s="60"/>
      <c r="I16" s="2"/>
    </row>
    <row r="17" spans="1:9" x14ac:dyDescent="0.3">
      <c r="A17" s="23"/>
      <c r="B17" s="24"/>
      <c r="C17" s="60"/>
      <c r="I17" s="2"/>
    </row>
    <row r="18" spans="1:9" x14ac:dyDescent="0.3">
      <c r="A18" s="23"/>
      <c r="B18" s="24"/>
      <c r="C18" s="60"/>
      <c r="I18" s="2"/>
    </row>
    <row r="19" spans="1:9" x14ac:dyDescent="0.3">
      <c r="A19" s="20" t="s">
        <v>29</v>
      </c>
      <c r="B19" s="13">
        <v>1430.9088999273849</v>
      </c>
      <c r="C19" s="60"/>
      <c r="I19" s="2"/>
    </row>
    <row r="20" spans="1:9" x14ac:dyDescent="0.3">
      <c r="A20" s="20"/>
      <c r="B20" s="21"/>
      <c r="C20" s="60"/>
      <c r="I20" s="2"/>
    </row>
    <row r="21" spans="1:9" x14ac:dyDescent="0.3">
      <c r="A21" s="20" t="s">
        <v>30</v>
      </c>
      <c r="B21" s="21"/>
      <c r="C21" s="60"/>
      <c r="I21" s="2"/>
    </row>
    <row r="22" spans="1:9" x14ac:dyDescent="0.3">
      <c r="A22" s="20" t="s">
        <v>24</v>
      </c>
      <c r="B22" s="21"/>
      <c r="C22" s="60"/>
      <c r="I22" s="2"/>
    </row>
    <row r="23" spans="1:9" x14ac:dyDescent="0.3">
      <c r="A23" s="22"/>
      <c r="B23" s="1">
        <v>0</v>
      </c>
      <c r="C23" s="60"/>
      <c r="I23" s="2"/>
    </row>
    <row r="24" spans="1:9" x14ac:dyDescent="0.3">
      <c r="A24" s="20" t="s">
        <v>26</v>
      </c>
      <c r="B24" s="21"/>
      <c r="C24" s="60"/>
      <c r="I24" s="2"/>
    </row>
    <row r="25" spans="1:9" x14ac:dyDescent="0.3">
      <c r="A25" s="23" t="s">
        <v>58</v>
      </c>
      <c r="B25" s="24">
        <v>0.80205878929811936</v>
      </c>
      <c r="C25" s="60"/>
      <c r="I25" s="2"/>
    </row>
    <row r="26" spans="1:9" x14ac:dyDescent="0.3">
      <c r="A26" s="23"/>
      <c r="B26" s="24"/>
      <c r="C26" s="60"/>
      <c r="I26" s="2"/>
    </row>
    <row r="27" spans="1:9" x14ac:dyDescent="0.3">
      <c r="A27" s="23"/>
      <c r="B27" s="24"/>
      <c r="C27" s="60"/>
      <c r="I27" s="2"/>
    </row>
    <row r="28" spans="1:9" x14ac:dyDescent="0.3">
      <c r="A28" s="20" t="s">
        <v>31</v>
      </c>
      <c r="B28" s="1">
        <v>0.80205878929811936</v>
      </c>
      <c r="C28" s="60"/>
      <c r="I28" s="2"/>
    </row>
    <row r="29" spans="1:9" x14ac:dyDescent="0.3">
      <c r="A29" s="20"/>
      <c r="B29" s="21"/>
      <c r="C29" s="60"/>
      <c r="I29" s="2"/>
    </row>
    <row r="30" spans="1:9" x14ac:dyDescent="0.3">
      <c r="A30" s="20" t="s">
        <v>32</v>
      </c>
      <c r="B30" s="21"/>
      <c r="C30" s="60"/>
      <c r="I30" s="2"/>
    </row>
    <row r="31" spans="1:9" x14ac:dyDescent="0.3">
      <c r="A31" s="25" t="s">
        <v>170</v>
      </c>
      <c r="B31" s="26">
        <v>109.3565633182439</v>
      </c>
      <c r="C31" s="60"/>
      <c r="I31" s="2"/>
    </row>
    <row r="32" spans="1:9" x14ac:dyDescent="0.3">
      <c r="A32" s="23" t="s">
        <v>28</v>
      </c>
      <c r="B32" s="26">
        <v>14.015319282257483</v>
      </c>
      <c r="C32" s="60"/>
      <c r="I32" s="2"/>
    </row>
    <row r="33" spans="1:9" x14ac:dyDescent="0.3">
      <c r="A33" s="25" t="s">
        <v>171</v>
      </c>
      <c r="B33" s="26">
        <v>9.5829944744847033</v>
      </c>
      <c r="C33" s="60"/>
      <c r="I33" s="2"/>
    </row>
    <row r="34" spans="1:9" x14ac:dyDescent="0.3">
      <c r="A34" s="25" t="s">
        <v>172</v>
      </c>
      <c r="B34" s="26">
        <v>2.4976265510099722</v>
      </c>
      <c r="C34" s="60"/>
      <c r="I34" s="2"/>
    </row>
    <row r="35" spans="1:9" x14ac:dyDescent="0.3">
      <c r="A35" s="25" t="s">
        <v>173</v>
      </c>
      <c r="B35" s="26">
        <v>1.5302301764048558</v>
      </c>
      <c r="C35" s="60"/>
    </row>
    <row r="36" spans="1:9" x14ac:dyDescent="0.3">
      <c r="A36" s="25" t="s">
        <v>189</v>
      </c>
      <c r="B36" s="26">
        <v>0.38123839142260096</v>
      </c>
      <c r="C36" s="60"/>
    </row>
    <row r="37" spans="1:9" x14ac:dyDescent="0.3">
      <c r="A37" s="25" t="s">
        <v>190</v>
      </c>
      <c r="B37" s="26">
        <v>0.35432490742423667</v>
      </c>
      <c r="C37" s="60"/>
    </row>
    <row r="38" spans="1:9" x14ac:dyDescent="0.3">
      <c r="A38" s="20" t="s">
        <v>33</v>
      </c>
      <c r="B38" s="1">
        <v>137.71829710124774</v>
      </c>
      <c r="C38" s="60"/>
    </row>
    <row r="39" spans="1:9" x14ac:dyDescent="0.3">
      <c r="A39" s="25"/>
      <c r="B39" s="21"/>
      <c r="C39" s="60"/>
    </row>
    <row r="40" spans="1:9" x14ac:dyDescent="0.3">
      <c r="A40" s="20" t="s">
        <v>34</v>
      </c>
      <c r="B40" s="21"/>
      <c r="C40" s="60"/>
    </row>
    <row r="41" spans="1:9" x14ac:dyDescent="0.3">
      <c r="A41" s="25" t="s">
        <v>170</v>
      </c>
      <c r="B41" s="26">
        <v>3.046235398666667</v>
      </c>
      <c r="C41" s="60"/>
    </row>
    <row r="42" spans="1:9" x14ac:dyDescent="0.3">
      <c r="A42" s="25" t="s">
        <v>171</v>
      </c>
      <c r="B42" s="26">
        <v>1.9498817068483909</v>
      </c>
      <c r="C42" s="60"/>
    </row>
    <row r="43" spans="1:9" x14ac:dyDescent="0.3">
      <c r="A43" s="25" t="s">
        <v>172</v>
      </c>
      <c r="B43" s="26">
        <v>0.84914714400000002</v>
      </c>
      <c r="C43" s="60"/>
    </row>
    <row r="44" spans="1:9" x14ac:dyDescent="0.3">
      <c r="A44" s="25" t="s">
        <v>173</v>
      </c>
      <c r="B44" s="26">
        <v>2.0627451866666662</v>
      </c>
      <c r="C44" s="60"/>
    </row>
    <row r="45" spans="1:9" x14ac:dyDescent="0.3">
      <c r="A45" s="25"/>
      <c r="B45" s="26"/>
      <c r="C45" s="60"/>
    </row>
    <row r="46" spans="1:9" x14ac:dyDescent="0.3">
      <c r="A46" s="20" t="s">
        <v>35</v>
      </c>
      <c r="B46" s="1">
        <v>7.9080094361817235</v>
      </c>
      <c r="C46" s="60"/>
    </row>
    <row r="47" spans="1:9" x14ac:dyDescent="0.3">
      <c r="A47" s="27"/>
      <c r="B47" s="21"/>
      <c r="C47" s="60"/>
    </row>
    <row r="48" spans="1:9" x14ac:dyDescent="0.3">
      <c r="A48" s="27" t="s">
        <v>111</v>
      </c>
      <c r="B48" s="21"/>
      <c r="C48" s="60"/>
    </row>
    <row r="49" spans="1:3" x14ac:dyDescent="0.3">
      <c r="A49" s="23" t="s">
        <v>112</v>
      </c>
      <c r="B49" s="26">
        <v>2842.9529789208705</v>
      </c>
      <c r="C49" s="60"/>
    </row>
    <row r="50" spans="1:3" x14ac:dyDescent="0.3">
      <c r="A50" s="23" t="s">
        <v>113</v>
      </c>
      <c r="B50" s="26"/>
      <c r="C50" s="60"/>
    </row>
    <row r="51" spans="1:3" x14ac:dyDescent="0.3">
      <c r="A51" s="23" t="s">
        <v>114</v>
      </c>
      <c r="B51" s="26"/>
      <c r="C51" s="60"/>
    </row>
    <row r="52" spans="1:3" x14ac:dyDescent="0.3">
      <c r="A52" s="27" t="s">
        <v>115</v>
      </c>
      <c r="B52" s="1">
        <v>2842.9529789208705</v>
      </c>
      <c r="C52" s="60"/>
    </row>
    <row r="53" spans="1:3" x14ac:dyDescent="0.3">
      <c r="A53" s="27"/>
      <c r="B53" s="21"/>
      <c r="C53" s="60"/>
    </row>
    <row r="54" spans="1:3" x14ac:dyDescent="0.3">
      <c r="A54" s="27" t="s">
        <v>116</v>
      </c>
      <c r="B54" s="21"/>
      <c r="C54" s="60"/>
    </row>
    <row r="55" spans="1:3" x14ac:dyDescent="0.3">
      <c r="A55" s="23" t="s">
        <v>117</v>
      </c>
      <c r="B55" s="26"/>
      <c r="C55" s="60"/>
    </row>
    <row r="56" spans="1:3" x14ac:dyDescent="0.3">
      <c r="A56" s="23" t="s">
        <v>118</v>
      </c>
      <c r="B56" s="26"/>
      <c r="C56" s="60"/>
    </row>
    <row r="57" spans="1:3" x14ac:dyDescent="0.3">
      <c r="A57" s="23" t="s">
        <v>114</v>
      </c>
      <c r="B57" s="1"/>
      <c r="C57" s="60"/>
    </row>
    <row r="58" spans="1:3" x14ac:dyDescent="0.3">
      <c r="A58" s="27" t="s">
        <v>119</v>
      </c>
      <c r="B58" s="21">
        <v>0</v>
      </c>
      <c r="C58" s="60"/>
    </row>
    <row r="59" spans="1:3" x14ac:dyDescent="0.3">
      <c r="A59" s="27"/>
      <c r="B59" s="21"/>
      <c r="C59" s="60"/>
    </row>
    <row r="60" spans="1:3" x14ac:dyDescent="0.3">
      <c r="A60" s="27" t="s">
        <v>36</v>
      </c>
      <c r="B60" s="21"/>
      <c r="C60" s="60"/>
    </row>
    <row r="61" spans="1:3" x14ac:dyDescent="0.3">
      <c r="A61" s="23" t="s">
        <v>117</v>
      </c>
      <c r="B61" s="26"/>
      <c r="C61" s="60"/>
    </row>
    <row r="62" spans="1:3" x14ac:dyDescent="0.3">
      <c r="A62" s="23" t="s">
        <v>118</v>
      </c>
      <c r="B62" s="26"/>
      <c r="C62" s="60"/>
    </row>
    <row r="63" spans="1:3" x14ac:dyDescent="0.3">
      <c r="A63" s="23" t="s">
        <v>114</v>
      </c>
      <c r="B63" s="1"/>
      <c r="C63" s="60"/>
    </row>
    <row r="64" spans="1:3" x14ac:dyDescent="0.3">
      <c r="A64" s="27" t="s">
        <v>37</v>
      </c>
      <c r="B64" s="21">
        <v>0</v>
      </c>
      <c r="C64" s="60"/>
    </row>
    <row r="65" spans="1:3" x14ac:dyDescent="0.3">
      <c r="A65" s="27"/>
      <c r="B65" s="21"/>
      <c r="C65" s="60"/>
    </row>
    <row r="66" spans="1:3" x14ac:dyDescent="0.3">
      <c r="A66" s="27" t="s">
        <v>38</v>
      </c>
      <c r="B66" s="21"/>
      <c r="C66" s="60"/>
    </row>
    <row r="67" spans="1:3" x14ac:dyDescent="0.3">
      <c r="A67" s="23" t="s">
        <v>120</v>
      </c>
      <c r="B67" s="26"/>
      <c r="C67" s="60"/>
    </row>
    <row r="68" spans="1:3" x14ac:dyDescent="0.3">
      <c r="A68" s="23" t="s">
        <v>121</v>
      </c>
      <c r="B68" s="26"/>
      <c r="C68" s="60"/>
    </row>
    <row r="69" spans="1:3" x14ac:dyDescent="0.3">
      <c r="A69" s="27" t="s">
        <v>122</v>
      </c>
      <c r="B69" s="1"/>
      <c r="C69" s="60"/>
    </row>
    <row r="70" spans="1:3" x14ac:dyDescent="0.3">
      <c r="A70" s="27" t="s">
        <v>123</v>
      </c>
      <c r="B70" s="21">
        <v>0</v>
      </c>
      <c r="C70" s="60"/>
    </row>
    <row r="71" spans="1:3" x14ac:dyDescent="0.3">
      <c r="A71" s="27"/>
      <c r="B71" s="21"/>
      <c r="C71" s="60"/>
    </row>
    <row r="72" spans="1:3" x14ac:dyDescent="0.3">
      <c r="A72" s="27" t="s">
        <v>124</v>
      </c>
      <c r="B72" s="21"/>
      <c r="C72" s="60"/>
    </row>
    <row r="73" spans="1:3" x14ac:dyDescent="0.3">
      <c r="A73" s="23" t="s">
        <v>120</v>
      </c>
      <c r="B73" s="26">
        <v>1291.0373951301337</v>
      </c>
      <c r="C73" s="60"/>
    </row>
    <row r="74" spans="1:3" x14ac:dyDescent="0.3">
      <c r="A74" s="23" t="s">
        <v>125</v>
      </c>
      <c r="B74" s="26"/>
      <c r="C74" s="60"/>
    </row>
    <row r="75" spans="1:3" x14ac:dyDescent="0.3">
      <c r="A75" s="27" t="s">
        <v>114</v>
      </c>
      <c r="B75" s="1"/>
      <c r="C75" s="60"/>
    </row>
    <row r="76" spans="1:3" x14ac:dyDescent="0.3">
      <c r="A76" s="27" t="s">
        <v>126</v>
      </c>
      <c r="B76" s="21">
        <v>1291.0373951301337</v>
      </c>
      <c r="C76" s="60"/>
    </row>
    <row r="77" spans="1:3" x14ac:dyDescent="0.3">
      <c r="A77" s="27" t="s">
        <v>127</v>
      </c>
      <c r="B77" s="13">
        <v>5711.3276393051165</v>
      </c>
      <c r="C77" s="60"/>
    </row>
    <row r="78" spans="1:3" x14ac:dyDescent="0.3">
      <c r="A78" s="59" t="s">
        <v>197</v>
      </c>
      <c r="B78" s="59"/>
    </row>
    <row r="79" spans="1:3" x14ac:dyDescent="0.3">
      <c r="A79" s="58" t="s">
        <v>198</v>
      </c>
      <c r="B79" s="58"/>
    </row>
  </sheetData>
  <mergeCells count="4">
    <mergeCell ref="A1:B1"/>
    <mergeCell ref="C1:C77"/>
    <mergeCell ref="A78:B78"/>
    <mergeCell ref="A79:B7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0"/>
  <sheetViews>
    <sheetView rightToLeft="1" workbookViewId="0">
      <selection activeCellId="3" sqref="A70:B70 A69:B69 C1:C68 A1:B1"/>
    </sheetView>
  </sheetViews>
  <sheetFormatPr defaultRowHeight="14.4" x14ac:dyDescent="0.3"/>
  <cols>
    <col min="1" max="1" width="42.44140625" style="3" customWidth="1"/>
    <col min="2" max="2" width="28.33203125" style="3" customWidth="1"/>
  </cols>
  <sheetData>
    <row r="1" spans="1:3" x14ac:dyDescent="0.3">
      <c r="A1" s="61" t="s">
        <v>195</v>
      </c>
      <c r="B1" s="61"/>
      <c r="C1" s="60" t="s">
        <v>196</v>
      </c>
    </row>
    <row r="2" spans="1:3" ht="27" x14ac:dyDescent="0.3">
      <c r="A2" s="4" t="s">
        <v>50</v>
      </c>
      <c r="B2" s="5" t="s">
        <v>194</v>
      </c>
      <c r="C2" s="60"/>
    </row>
    <row r="3" spans="1:3" x14ac:dyDescent="0.3">
      <c r="A3" s="19" t="s">
        <v>39</v>
      </c>
      <c r="B3" s="19" t="s">
        <v>40</v>
      </c>
      <c r="C3" s="60"/>
    </row>
    <row r="4" spans="1:3" x14ac:dyDescent="0.3">
      <c r="A4" s="28" t="s">
        <v>128</v>
      </c>
      <c r="B4" s="19"/>
      <c r="C4" s="60"/>
    </row>
    <row r="5" spans="1:3" x14ac:dyDescent="0.3">
      <c r="A5" s="23" t="s">
        <v>28</v>
      </c>
      <c r="B5" s="29">
        <v>356.77822369043895</v>
      </c>
      <c r="C5" s="60"/>
    </row>
    <row r="6" spans="1:3" x14ac:dyDescent="0.3">
      <c r="A6" s="23"/>
      <c r="B6" s="29"/>
      <c r="C6" s="60"/>
    </row>
    <row r="7" spans="1:3" x14ac:dyDescent="0.3">
      <c r="A7" s="23"/>
      <c r="B7" s="29"/>
      <c r="C7" s="60"/>
    </row>
    <row r="8" spans="1:3" x14ac:dyDescent="0.3">
      <c r="A8" s="23"/>
      <c r="B8" s="29"/>
      <c r="C8" s="60"/>
    </row>
    <row r="9" spans="1:3" x14ac:dyDescent="0.3">
      <c r="A9" s="23"/>
      <c r="B9" s="29"/>
      <c r="C9" s="60"/>
    </row>
    <row r="10" spans="1:3" x14ac:dyDescent="0.3">
      <c r="A10" s="30" t="s">
        <v>8</v>
      </c>
      <c r="B10" s="13">
        <v>356.77822369043895</v>
      </c>
      <c r="C10" s="60"/>
    </row>
    <row r="11" spans="1:3" x14ac:dyDescent="0.3">
      <c r="A11" s="23"/>
      <c r="B11" s="19"/>
      <c r="C11" s="60"/>
    </row>
    <row r="12" spans="1:3" x14ac:dyDescent="0.3">
      <c r="A12" s="28" t="s">
        <v>129</v>
      </c>
      <c r="B12" s="19"/>
      <c r="C12" s="60"/>
    </row>
    <row r="13" spans="1:3" x14ac:dyDescent="0.3">
      <c r="A13" s="25" t="s">
        <v>28</v>
      </c>
      <c r="B13" s="29">
        <v>1756.0061025745974</v>
      </c>
      <c r="C13" s="60"/>
    </row>
    <row r="14" spans="1:3" x14ac:dyDescent="0.3">
      <c r="A14" s="23"/>
      <c r="B14" s="29"/>
      <c r="C14" s="60"/>
    </row>
    <row r="15" spans="1:3" x14ac:dyDescent="0.3">
      <c r="A15" s="25"/>
      <c r="B15" s="29"/>
      <c r="C15" s="60"/>
    </row>
    <row r="16" spans="1:3" x14ac:dyDescent="0.3">
      <c r="A16" s="25"/>
      <c r="B16" s="29"/>
      <c r="C16" s="60"/>
    </row>
    <row r="17" spans="1:3" x14ac:dyDescent="0.3">
      <c r="A17" s="25"/>
      <c r="B17" s="29"/>
      <c r="C17" s="60"/>
    </row>
    <row r="18" spans="1:3" x14ac:dyDescent="0.3">
      <c r="A18" s="25"/>
      <c r="B18" s="29"/>
      <c r="C18" s="60"/>
    </row>
    <row r="19" spans="1:3" x14ac:dyDescent="0.3">
      <c r="A19" s="23"/>
      <c r="B19" s="29"/>
      <c r="C19" s="60"/>
    </row>
    <row r="20" spans="1:3" x14ac:dyDescent="0.3">
      <c r="A20" s="23"/>
      <c r="B20" s="29"/>
      <c r="C20" s="60"/>
    </row>
    <row r="21" spans="1:3" x14ac:dyDescent="0.3">
      <c r="A21" s="23"/>
      <c r="B21" s="29"/>
      <c r="C21" s="60"/>
    </row>
    <row r="22" spans="1:3" x14ac:dyDescent="0.3">
      <c r="A22" s="30" t="s">
        <v>10</v>
      </c>
      <c r="B22" s="13">
        <v>1756.0061025745974</v>
      </c>
      <c r="C22" s="60"/>
    </row>
    <row r="23" spans="1:3" x14ac:dyDescent="0.3">
      <c r="A23" s="23"/>
      <c r="B23" s="19"/>
      <c r="C23" s="60"/>
    </row>
    <row r="24" spans="1:3" x14ac:dyDescent="0.3">
      <c r="A24" s="30" t="s">
        <v>41</v>
      </c>
      <c r="B24" s="19"/>
      <c r="C24" s="60"/>
    </row>
    <row r="25" spans="1:3" x14ac:dyDescent="0.3">
      <c r="A25" s="23"/>
      <c r="B25" s="31">
        <v>0</v>
      </c>
      <c r="C25" s="60"/>
    </row>
    <row r="26" spans="1:3" x14ac:dyDescent="0.3">
      <c r="A26" s="30" t="s">
        <v>42</v>
      </c>
      <c r="B26" s="31">
        <v>0</v>
      </c>
      <c r="C26" s="60"/>
    </row>
    <row r="27" spans="1:3" x14ac:dyDescent="0.3">
      <c r="A27" s="23"/>
      <c r="B27" s="19"/>
      <c r="C27" s="60"/>
    </row>
    <row r="28" spans="1:3" x14ac:dyDescent="0.3">
      <c r="A28" s="30" t="s">
        <v>43</v>
      </c>
      <c r="B28" s="19"/>
      <c r="C28" s="60"/>
    </row>
    <row r="29" spans="1:3" x14ac:dyDescent="0.3">
      <c r="A29" s="23" t="s">
        <v>55</v>
      </c>
      <c r="B29" s="29">
        <v>35.823901561831057</v>
      </c>
      <c r="C29" s="60"/>
    </row>
    <row r="30" spans="1:3" x14ac:dyDescent="0.3">
      <c r="A30" s="30" t="s">
        <v>44</v>
      </c>
      <c r="B30" s="13">
        <v>35.823901561831057</v>
      </c>
      <c r="C30" s="60"/>
    </row>
    <row r="31" spans="1:3" x14ac:dyDescent="0.3">
      <c r="A31" s="30"/>
      <c r="B31" s="19"/>
      <c r="C31" s="60"/>
    </row>
    <row r="32" spans="1:3" ht="40.200000000000003" x14ac:dyDescent="0.3">
      <c r="A32" s="32" t="s">
        <v>130</v>
      </c>
      <c r="B32" s="19"/>
      <c r="C32" s="60"/>
    </row>
    <row r="33" spans="1:3" x14ac:dyDescent="0.3">
      <c r="A33" s="25" t="s">
        <v>46</v>
      </c>
      <c r="B33" s="29">
        <v>456.69681811566795</v>
      </c>
      <c r="C33" s="60"/>
    </row>
    <row r="34" spans="1:3" x14ac:dyDescent="0.3">
      <c r="A34" s="23" t="s">
        <v>28</v>
      </c>
      <c r="B34" s="29">
        <v>344.27506326348595</v>
      </c>
      <c r="C34" s="60"/>
    </row>
    <row r="35" spans="1:3" x14ac:dyDescent="0.3">
      <c r="A35" s="25" t="s">
        <v>175</v>
      </c>
      <c r="B35" s="29">
        <v>206.26113194378237</v>
      </c>
      <c r="C35" s="60"/>
    </row>
    <row r="36" spans="1:3" x14ac:dyDescent="0.3">
      <c r="A36" s="25" t="s">
        <v>174</v>
      </c>
      <c r="B36" s="29">
        <v>88.786901088676501</v>
      </c>
      <c r="C36" s="60"/>
    </row>
    <row r="37" spans="1:3" x14ac:dyDescent="0.3">
      <c r="A37" s="25" t="s">
        <v>52</v>
      </c>
      <c r="B37" s="29">
        <v>2.1490394232523338</v>
      </c>
      <c r="C37" s="60"/>
    </row>
    <row r="38" spans="1:3" x14ac:dyDescent="0.3">
      <c r="A38" s="23" t="s">
        <v>183</v>
      </c>
      <c r="B38" s="29">
        <v>0.26314696366501666</v>
      </c>
      <c r="C38" s="60"/>
    </row>
    <row r="39" spans="1:3" x14ac:dyDescent="0.3">
      <c r="A39" s="30" t="s">
        <v>131</v>
      </c>
      <c r="B39" s="13">
        <v>1098.43210079853</v>
      </c>
      <c r="C39" s="60"/>
    </row>
    <row r="40" spans="1:3" x14ac:dyDescent="0.3">
      <c r="A40" s="30"/>
      <c r="B40" s="19"/>
      <c r="C40" s="60"/>
    </row>
    <row r="41" spans="1:3" ht="53.4" x14ac:dyDescent="0.3">
      <c r="A41" s="33" t="s">
        <v>132</v>
      </c>
      <c r="B41" s="19"/>
      <c r="C41" s="60"/>
    </row>
    <row r="42" spans="1:3" x14ac:dyDescent="0.3">
      <c r="A42" s="23" t="s">
        <v>28</v>
      </c>
      <c r="B42" s="29">
        <v>158.88519576338916</v>
      </c>
      <c r="C42" s="60"/>
    </row>
    <row r="43" spans="1:3" x14ac:dyDescent="0.3">
      <c r="A43" s="25" t="s">
        <v>176</v>
      </c>
      <c r="B43" s="29">
        <v>2.084969258353881</v>
      </c>
      <c r="C43" s="60"/>
    </row>
    <row r="44" spans="1:3" x14ac:dyDescent="0.3">
      <c r="A44" s="34" t="s">
        <v>45</v>
      </c>
      <c r="B44" s="13"/>
      <c r="C44" s="60"/>
    </row>
    <row r="45" spans="1:3" x14ac:dyDescent="0.3">
      <c r="A45" s="23"/>
      <c r="B45" s="29">
        <v>0</v>
      </c>
      <c r="C45" s="60"/>
    </row>
    <row r="46" spans="1:3" x14ac:dyDescent="0.3">
      <c r="A46" s="30" t="s">
        <v>131</v>
      </c>
      <c r="B46" s="13">
        <v>160.97016502174304</v>
      </c>
      <c r="C46" s="60"/>
    </row>
    <row r="47" spans="1:3" x14ac:dyDescent="0.3">
      <c r="A47" s="23"/>
      <c r="B47" s="35"/>
      <c r="C47" s="60"/>
    </row>
    <row r="48" spans="1:3" ht="40.200000000000003" x14ac:dyDescent="0.3">
      <c r="A48" s="33" t="s">
        <v>133</v>
      </c>
      <c r="B48" s="19"/>
      <c r="C48" s="60"/>
    </row>
    <row r="49" spans="1:3" x14ac:dyDescent="0.3">
      <c r="A49" s="25" t="s">
        <v>176</v>
      </c>
      <c r="B49" s="57" t="s">
        <v>184</v>
      </c>
      <c r="C49" s="60"/>
    </row>
    <row r="50" spans="1:3" x14ac:dyDescent="0.3">
      <c r="A50" s="25" t="s">
        <v>56</v>
      </c>
      <c r="B50" s="57" t="s">
        <v>184</v>
      </c>
      <c r="C50" s="60"/>
    </row>
    <row r="51" spans="1:3" x14ac:dyDescent="0.3">
      <c r="A51" s="25" t="s">
        <v>28</v>
      </c>
      <c r="B51" s="57" t="s">
        <v>184</v>
      </c>
      <c r="C51" s="60"/>
    </row>
    <row r="52" spans="1:3" x14ac:dyDescent="0.3">
      <c r="A52" s="23" t="s">
        <v>177</v>
      </c>
      <c r="B52" s="57" t="s">
        <v>184</v>
      </c>
      <c r="C52" s="60"/>
    </row>
    <row r="53" spans="1:3" x14ac:dyDescent="0.3">
      <c r="A53" s="25"/>
      <c r="B53" s="57" t="s">
        <v>184</v>
      </c>
      <c r="C53" s="60"/>
    </row>
    <row r="54" spans="1:3" x14ac:dyDescent="0.3">
      <c r="A54" s="30" t="s">
        <v>134</v>
      </c>
      <c r="B54" s="13"/>
      <c r="C54" s="60"/>
    </row>
    <row r="55" spans="1:3" x14ac:dyDescent="0.3">
      <c r="A55" s="23"/>
      <c r="B55" s="19"/>
      <c r="C55" s="60"/>
    </row>
    <row r="56" spans="1:3" ht="40.200000000000003" x14ac:dyDescent="0.3">
      <c r="A56" s="36" t="s">
        <v>135</v>
      </c>
      <c r="B56" s="19"/>
      <c r="C56" s="60"/>
    </row>
    <row r="57" spans="1:3" x14ac:dyDescent="0.3">
      <c r="A57" s="23" t="s">
        <v>28</v>
      </c>
      <c r="B57" s="29">
        <v>361.95898851310358</v>
      </c>
      <c r="C57" s="60"/>
    </row>
    <row r="58" spans="1:3" x14ac:dyDescent="0.3">
      <c r="A58" s="25" t="s">
        <v>54</v>
      </c>
      <c r="B58" s="29">
        <v>38.204235617538885</v>
      </c>
      <c r="C58" s="60"/>
    </row>
    <row r="59" spans="1:3" x14ac:dyDescent="0.3">
      <c r="A59" s="30" t="s">
        <v>17</v>
      </c>
      <c r="B59" s="13">
        <v>400.1632241306425</v>
      </c>
      <c r="C59" s="60"/>
    </row>
    <row r="60" spans="1:3" x14ac:dyDescent="0.3">
      <c r="A60" s="23"/>
      <c r="B60" s="19"/>
      <c r="C60" s="60"/>
    </row>
    <row r="61" spans="1:3" x14ac:dyDescent="0.3">
      <c r="A61" s="30" t="s">
        <v>136</v>
      </c>
      <c r="B61" s="19"/>
      <c r="C61" s="60"/>
    </row>
    <row r="62" spans="1:3" x14ac:dyDescent="0.3">
      <c r="A62" s="23"/>
      <c r="B62" s="29"/>
      <c r="C62" s="60"/>
    </row>
    <row r="63" spans="1:3" x14ac:dyDescent="0.3">
      <c r="A63" s="23"/>
      <c r="B63" s="29"/>
      <c r="C63" s="60"/>
    </row>
    <row r="64" spans="1:3" x14ac:dyDescent="0.3">
      <c r="A64" s="30" t="s">
        <v>137</v>
      </c>
      <c r="B64" s="13">
        <v>0</v>
      </c>
      <c r="C64" s="60"/>
    </row>
    <row r="65" spans="1:3" x14ac:dyDescent="0.3">
      <c r="A65" s="30"/>
      <c r="B65" s="13"/>
      <c r="C65" s="60"/>
    </row>
    <row r="66" spans="1:3" x14ac:dyDescent="0.3">
      <c r="A66" s="23"/>
      <c r="B66" s="35"/>
      <c r="C66" s="60"/>
    </row>
    <row r="67" spans="1:3" x14ac:dyDescent="0.3">
      <c r="A67" s="28" t="s">
        <v>47</v>
      </c>
      <c r="B67" s="13">
        <v>3808.1737177777827</v>
      </c>
      <c r="C67" s="60"/>
    </row>
    <row r="68" spans="1:3" x14ac:dyDescent="0.3">
      <c r="A68" s="11" t="s">
        <v>22</v>
      </c>
      <c r="B68" s="13">
        <v>6495068.7819999997</v>
      </c>
      <c r="C68" s="60"/>
    </row>
    <row r="69" spans="1:3" x14ac:dyDescent="0.3">
      <c r="A69" s="59" t="s">
        <v>197</v>
      </c>
      <c r="B69" s="59"/>
    </row>
    <row r="70" spans="1:3" x14ac:dyDescent="0.3">
      <c r="A70" s="58" t="s">
        <v>198</v>
      </c>
      <c r="B70" s="58"/>
    </row>
  </sheetData>
  <sortState xmlns:xlrd2="http://schemas.microsoft.com/office/spreadsheetml/2017/richdata2" ref="A33:B38">
    <sortCondition descending="1" ref="B33:B38"/>
  </sortState>
  <mergeCells count="4">
    <mergeCell ref="A1:B1"/>
    <mergeCell ref="C1:C68"/>
    <mergeCell ref="A69:B69"/>
    <mergeCell ref="A70:B7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64"/>
  <sheetViews>
    <sheetView rightToLeft="1" zoomScale="55" zoomScaleNormal="55" workbookViewId="0">
      <selection activeCell="X15" sqref="X15"/>
    </sheetView>
  </sheetViews>
  <sheetFormatPr defaultColWidth="9" defaultRowHeight="13.8" x14ac:dyDescent="0.25"/>
  <cols>
    <col min="1" max="1" width="8.21875" style="3" customWidth="1"/>
    <col min="2" max="2" width="67.33203125" style="49" customWidth="1"/>
    <col min="3" max="19" width="13.109375" style="3" customWidth="1"/>
    <col min="20" max="20" width="10.88671875" style="3" bestFit="1" customWidth="1"/>
    <col min="21" max="16384" width="9" style="3"/>
  </cols>
  <sheetData>
    <row r="1" spans="1:21" x14ac:dyDescent="0.25">
      <c r="A1" s="58" t="s">
        <v>195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 t="s">
        <v>196</v>
      </c>
    </row>
    <row r="2" spans="1:21" ht="27.6" x14ac:dyDescent="0.25">
      <c r="A2" s="50"/>
      <c r="B2" s="51" t="s">
        <v>182</v>
      </c>
      <c r="C2" s="6">
        <v>2202</v>
      </c>
      <c r="D2" s="6">
        <v>7234</v>
      </c>
      <c r="E2" s="6">
        <v>7235</v>
      </c>
      <c r="F2" s="6">
        <v>7236</v>
      </c>
      <c r="G2" s="6">
        <v>8318</v>
      </c>
      <c r="H2" s="6">
        <v>8319</v>
      </c>
      <c r="I2" s="6">
        <v>8320</v>
      </c>
      <c r="J2" s="6">
        <v>12120</v>
      </c>
      <c r="K2" s="6">
        <v>13465</v>
      </c>
      <c r="L2" s="6">
        <v>14082</v>
      </c>
      <c r="M2" s="6">
        <v>14287</v>
      </c>
      <c r="N2" s="6">
        <v>14288</v>
      </c>
      <c r="O2" s="6">
        <v>15220</v>
      </c>
      <c r="P2" s="6">
        <v>15221</v>
      </c>
      <c r="Q2" s="6">
        <v>15222</v>
      </c>
      <c r="R2" s="6">
        <v>15223</v>
      </c>
      <c r="S2" s="6">
        <v>15224</v>
      </c>
      <c r="T2" s="6"/>
      <c r="U2" s="58"/>
    </row>
    <row r="3" spans="1:21" ht="52.8" x14ac:dyDescent="0.25">
      <c r="A3" s="6" t="s">
        <v>48</v>
      </c>
      <c r="B3" s="37"/>
      <c r="C3" s="6" t="s">
        <v>153</v>
      </c>
      <c r="D3" s="6" t="s">
        <v>154</v>
      </c>
      <c r="E3" s="6" t="s">
        <v>155</v>
      </c>
      <c r="F3" s="6" t="s">
        <v>156</v>
      </c>
      <c r="G3" s="6" t="s">
        <v>157</v>
      </c>
      <c r="H3" s="6" t="s">
        <v>158</v>
      </c>
      <c r="I3" s="6" t="s">
        <v>159</v>
      </c>
      <c r="J3" s="6" t="s">
        <v>160</v>
      </c>
      <c r="K3" s="6" t="s">
        <v>161</v>
      </c>
      <c r="L3" s="6" t="s">
        <v>179</v>
      </c>
      <c r="M3" s="6" t="s">
        <v>59</v>
      </c>
      <c r="N3" s="6" t="s">
        <v>60</v>
      </c>
      <c r="O3" s="6" t="s">
        <v>162</v>
      </c>
      <c r="P3" s="6" t="s">
        <v>163</v>
      </c>
      <c r="Q3" s="6" t="s">
        <v>164</v>
      </c>
      <c r="R3" s="6" t="s">
        <v>165</v>
      </c>
      <c r="S3" s="6" t="s">
        <v>166</v>
      </c>
      <c r="T3" s="6" t="s">
        <v>49</v>
      </c>
      <c r="U3" s="58"/>
    </row>
    <row r="4" spans="1:21" ht="14.25" customHeight="1" x14ac:dyDescent="0.25">
      <c r="A4" s="38"/>
      <c r="B4" s="39" t="s">
        <v>61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58"/>
    </row>
    <row r="5" spans="1:21" x14ac:dyDescent="0.25">
      <c r="A5" s="38"/>
      <c r="B5" s="41" t="s">
        <v>62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58"/>
    </row>
    <row r="6" spans="1:21" x14ac:dyDescent="0.25">
      <c r="A6" s="38" t="s">
        <v>2</v>
      </c>
      <c r="B6" s="41" t="s">
        <v>63</v>
      </c>
      <c r="C6" s="43">
        <v>0</v>
      </c>
      <c r="D6" s="43">
        <v>6.7705997730540464</v>
      </c>
      <c r="E6" s="43">
        <v>2.6894136592110187</v>
      </c>
      <c r="F6" s="43">
        <v>1.1476192372884133</v>
      </c>
      <c r="G6" s="43">
        <v>1.5346007092271283</v>
      </c>
      <c r="H6" s="43">
        <v>6.6068001126986825E-2</v>
      </c>
      <c r="I6" s="43">
        <v>8.8641796890545743E-2</v>
      </c>
      <c r="J6" s="43">
        <v>2.1890671087172464</v>
      </c>
      <c r="K6" s="43">
        <v>0</v>
      </c>
      <c r="L6" s="43">
        <v>0</v>
      </c>
      <c r="M6" s="43">
        <v>1.4953031300224753E-3</v>
      </c>
      <c r="N6" s="43">
        <v>1.2753811340765402E-2</v>
      </c>
      <c r="O6" s="43">
        <v>8.8181847610988556E-3</v>
      </c>
      <c r="P6" s="43">
        <v>0.10503353525164591</v>
      </c>
      <c r="Q6" s="43">
        <v>0</v>
      </c>
      <c r="R6" s="43">
        <v>0</v>
      </c>
      <c r="S6" s="43">
        <v>1.1402877293538402E-2</v>
      </c>
      <c r="T6" s="43">
        <v>14.625513997292455</v>
      </c>
      <c r="U6" s="58"/>
    </row>
    <row r="7" spans="1:21" x14ac:dyDescent="0.25">
      <c r="A7" s="38" t="s">
        <v>3</v>
      </c>
      <c r="B7" s="41" t="s">
        <v>64</v>
      </c>
      <c r="C7" s="43">
        <v>0.65793999999999997</v>
      </c>
      <c r="D7" s="43">
        <v>474.83282493174602</v>
      </c>
      <c r="E7" s="43">
        <v>111.28929571734409</v>
      </c>
      <c r="F7" s="43">
        <v>34.034987976888068</v>
      </c>
      <c r="G7" s="43">
        <v>326.27107063529945</v>
      </c>
      <c r="H7" s="43">
        <v>1.4080459282806408</v>
      </c>
      <c r="I7" s="43">
        <v>2.3282762981622627</v>
      </c>
      <c r="J7" s="43">
        <v>59.045381274718949</v>
      </c>
      <c r="K7" s="43">
        <v>331.73440058643877</v>
      </c>
      <c r="L7" s="43">
        <v>45.273905189999986</v>
      </c>
      <c r="M7" s="43">
        <v>2.5354285399656344</v>
      </c>
      <c r="N7" s="43">
        <v>0.48451582543741389</v>
      </c>
      <c r="O7" s="43">
        <v>0.24562448518453098</v>
      </c>
      <c r="P7" s="43">
        <v>9.3868418587536855</v>
      </c>
      <c r="Q7" s="43">
        <v>9.7125100418558791E-2</v>
      </c>
      <c r="R7" s="43">
        <v>16.137606889419004</v>
      </c>
      <c r="S7" s="43">
        <v>0.52011469203583327</v>
      </c>
      <c r="T7" s="43">
        <v>1416.2833859300929</v>
      </c>
      <c r="U7" s="58"/>
    </row>
    <row r="8" spans="1:21" x14ac:dyDescent="0.25">
      <c r="A8" s="38"/>
      <c r="B8" s="44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58"/>
    </row>
    <row r="9" spans="1:21" ht="26.4" x14ac:dyDescent="0.25">
      <c r="A9" s="38"/>
      <c r="B9" s="41" t="s">
        <v>65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58"/>
    </row>
    <row r="10" spans="1:21" x14ac:dyDescent="0.25">
      <c r="A10" s="38" t="s">
        <v>4</v>
      </c>
      <c r="B10" s="41" t="s">
        <v>66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58"/>
    </row>
    <row r="11" spans="1:21" x14ac:dyDescent="0.25">
      <c r="A11" s="38" t="s">
        <v>5</v>
      </c>
      <c r="B11" s="41" t="s">
        <v>67</v>
      </c>
      <c r="C11" s="43">
        <v>0</v>
      </c>
      <c r="D11" s="43">
        <v>0.36005264994163777</v>
      </c>
      <c r="E11" s="43">
        <v>5.8194148845084614E-2</v>
      </c>
      <c r="F11" s="43">
        <v>1.1814650419052622E-2</v>
      </c>
      <c r="G11" s="43">
        <v>0.35513810232676146</v>
      </c>
      <c r="H11" s="43">
        <v>0</v>
      </c>
      <c r="I11" s="43">
        <v>0</v>
      </c>
      <c r="J11" s="43">
        <v>1.6099296443337338E-2</v>
      </c>
      <c r="K11" s="43">
        <v>0</v>
      </c>
      <c r="L11" s="43">
        <v>0</v>
      </c>
      <c r="M11" s="43">
        <v>0</v>
      </c>
      <c r="N11" s="43">
        <v>3.2654968870059073E-4</v>
      </c>
      <c r="O11" s="43">
        <v>0</v>
      </c>
      <c r="P11" s="43">
        <v>0</v>
      </c>
      <c r="Q11" s="43">
        <v>0</v>
      </c>
      <c r="R11" s="43">
        <v>0</v>
      </c>
      <c r="S11" s="43">
        <v>4.3339163354507907E-4</v>
      </c>
      <c r="T11" s="43">
        <v>0.80205878929811947</v>
      </c>
      <c r="U11" s="58"/>
    </row>
    <row r="12" spans="1:21" x14ac:dyDescent="0.25">
      <c r="A12" s="38"/>
      <c r="B12" s="44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58"/>
    </row>
    <row r="13" spans="1:21" x14ac:dyDescent="0.25">
      <c r="A13" s="38"/>
      <c r="B13" s="41" t="s">
        <v>68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58"/>
    </row>
    <row r="14" spans="1:21" ht="26.4" x14ac:dyDescent="0.25">
      <c r="A14" s="38" t="s">
        <v>69</v>
      </c>
      <c r="B14" s="41" t="s">
        <v>70</v>
      </c>
      <c r="C14" s="43">
        <v>0</v>
      </c>
      <c r="D14" s="43">
        <v>96.013252095484773</v>
      </c>
      <c r="E14" s="43">
        <v>15.373012552249696</v>
      </c>
      <c r="F14" s="43">
        <v>9.4197488206933269</v>
      </c>
      <c r="G14" s="43">
        <v>0</v>
      </c>
      <c r="H14" s="43">
        <v>0</v>
      </c>
      <c r="I14" s="43">
        <v>0</v>
      </c>
      <c r="J14" s="43">
        <v>16.912283632819932</v>
      </c>
      <c r="K14" s="43">
        <v>0</v>
      </c>
      <c r="L14" s="43">
        <v>0</v>
      </c>
      <c r="M14" s="43">
        <v>0</v>
      </c>
      <c r="N14" s="43">
        <v>0</v>
      </c>
      <c r="O14" s="43">
        <v>0</v>
      </c>
      <c r="P14" s="43">
        <v>0</v>
      </c>
      <c r="Q14" s="43">
        <v>0</v>
      </c>
      <c r="R14" s="43">
        <v>0</v>
      </c>
      <c r="S14" s="43">
        <v>0</v>
      </c>
      <c r="T14" s="43">
        <v>137.71829710124771</v>
      </c>
      <c r="U14" s="58"/>
    </row>
    <row r="15" spans="1:21" x14ac:dyDescent="0.25">
      <c r="A15" s="38" t="s">
        <v>6</v>
      </c>
      <c r="B15" s="41" t="s">
        <v>71</v>
      </c>
      <c r="C15" s="43">
        <v>0</v>
      </c>
      <c r="D15" s="43">
        <v>7.9080094361817235</v>
      </c>
      <c r="E15" s="43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3">
        <v>0</v>
      </c>
      <c r="R15" s="43">
        <v>0</v>
      </c>
      <c r="S15" s="43">
        <v>0</v>
      </c>
      <c r="T15" s="43">
        <v>7.9080094361817235</v>
      </c>
      <c r="U15" s="58"/>
    </row>
    <row r="16" spans="1:21" x14ac:dyDescent="0.25">
      <c r="A16" s="38"/>
      <c r="B16" s="44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58"/>
    </row>
    <row r="17" spans="1:21" x14ac:dyDescent="0.25">
      <c r="A17" s="38" t="s">
        <v>72</v>
      </c>
      <c r="B17" s="41" t="s">
        <v>73</v>
      </c>
      <c r="C17" s="43">
        <v>0</v>
      </c>
      <c r="D17" s="43">
        <v>990.10845321385091</v>
      </c>
      <c r="E17" s="43">
        <v>145.24071795083768</v>
      </c>
      <c r="F17" s="43">
        <v>34.401937417044458</v>
      </c>
      <c r="G17" s="43">
        <v>876.76625442641409</v>
      </c>
      <c r="H17" s="43">
        <v>-2.0125880685007482</v>
      </c>
      <c r="I17" s="43">
        <v>0</v>
      </c>
      <c r="J17" s="43">
        <v>47.737277231676337</v>
      </c>
      <c r="K17" s="43">
        <v>-19.241086867260464</v>
      </c>
      <c r="L17" s="43">
        <v>673.57981281000059</v>
      </c>
      <c r="M17" s="43">
        <v>27.628153880104239</v>
      </c>
      <c r="N17" s="43">
        <v>0.60000606451081029</v>
      </c>
      <c r="O17" s="43">
        <v>-0.34328896702702644</v>
      </c>
      <c r="P17" s="43">
        <v>-6.9051608057398521</v>
      </c>
      <c r="Q17" s="43">
        <v>3.8491763335430358</v>
      </c>
      <c r="R17" s="43">
        <v>70.60417011428639</v>
      </c>
      <c r="S17" s="43">
        <v>0.93914418713025105</v>
      </c>
      <c r="T17" s="43">
        <v>2842.9529789208709</v>
      </c>
      <c r="U17" s="58"/>
    </row>
    <row r="18" spans="1:21" x14ac:dyDescent="0.25">
      <c r="A18" s="38"/>
      <c r="B18" s="44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58"/>
    </row>
    <row r="19" spans="1:21" x14ac:dyDescent="0.25">
      <c r="A19" s="38" t="s">
        <v>18</v>
      </c>
      <c r="B19" s="41" t="s">
        <v>74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58"/>
    </row>
    <row r="20" spans="1:21" x14ac:dyDescent="0.25">
      <c r="A20" s="38"/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58"/>
    </row>
    <row r="21" spans="1:21" x14ac:dyDescent="0.25">
      <c r="A21" s="38" t="s">
        <v>19</v>
      </c>
      <c r="B21" s="41" t="s">
        <v>75</v>
      </c>
      <c r="C21" s="43">
        <v>0</v>
      </c>
      <c r="D21" s="43">
        <v>0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  <c r="N21" s="43">
        <v>0</v>
      </c>
      <c r="O21" s="43">
        <v>0</v>
      </c>
      <c r="P21" s="43">
        <v>0</v>
      </c>
      <c r="Q21" s="43">
        <v>0</v>
      </c>
      <c r="R21" s="43">
        <v>0</v>
      </c>
      <c r="S21" s="43">
        <v>0</v>
      </c>
      <c r="T21" s="43">
        <v>0</v>
      </c>
      <c r="U21" s="58"/>
    </row>
    <row r="22" spans="1:21" x14ac:dyDescent="0.25">
      <c r="A22" s="38"/>
      <c r="B22" s="44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58"/>
    </row>
    <row r="23" spans="1:21" x14ac:dyDescent="0.25">
      <c r="A23" s="38" t="s">
        <v>78</v>
      </c>
      <c r="B23" s="41" t="s">
        <v>79</v>
      </c>
      <c r="C23" s="43">
        <v>0.65793999999999997</v>
      </c>
      <c r="D23" s="43">
        <v>1575.993192100259</v>
      </c>
      <c r="E23" s="43">
        <v>274.65063402848762</v>
      </c>
      <c r="F23" s="43">
        <v>79.01610810233332</v>
      </c>
      <c r="G23" s="43">
        <v>1204.9270638732676</v>
      </c>
      <c r="H23" s="43">
        <v>-0.53847413909312036</v>
      </c>
      <c r="I23" s="43">
        <v>2.4169180950528086</v>
      </c>
      <c r="J23" s="43">
        <v>125.90010854437581</v>
      </c>
      <c r="K23" s="43">
        <v>312.49331371917833</v>
      </c>
      <c r="L23" s="43">
        <v>718.85371800000053</v>
      </c>
      <c r="M23" s="43">
        <v>30.165077723199897</v>
      </c>
      <c r="N23" s="43">
        <v>1.0976022509776902</v>
      </c>
      <c r="O23" s="43">
        <v>-8.8846297081396616E-2</v>
      </c>
      <c r="P23" s="43">
        <v>2.5867145882654796</v>
      </c>
      <c r="Q23" s="43">
        <v>3.9463014339615947</v>
      </c>
      <c r="R23" s="43">
        <v>86.74177700370538</v>
      </c>
      <c r="S23" s="43">
        <v>1.4710951480931675</v>
      </c>
      <c r="T23" s="43">
        <v>4420.2902441749839</v>
      </c>
      <c r="U23" s="58"/>
    </row>
    <row r="24" spans="1:21" x14ac:dyDescent="0.25">
      <c r="A24" s="38"/>
      <c r="B24" s="44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58"/>
    </row>
    <row r="25" spans="1:21" x14ac:dyDescent="0.25">
      <c r="A25" s="38"/>
      <c r="B25" s="41" t="s">
        <v>80</v>
      </c>
      <c r="C25" s="46">
        <v>34527.804499999998</v>
      </c>
      <c r="D25" s="46">
        <v>2663002.9979999997</v>
      </c>
      <c r="E25" s="46">
        <v>563381.16</v>
      </c>
      <c r="F25" s="46">
        <v>186044.12900000002</v>
      </c>
      <c r="G25" s="46">
        <v>1421847.4484999999</v>
      </c>
      <c r="H25" s="46">
        <v>9090.9170000000013</v>
      </c>
      <c r="I25" s="46">
        <v>9154.9439999999995</v>
      </c>
      <c r="J25" s="46">
        <v>348332.72400000005</v>
      </c>
      <c r="K25" s="46">
        <v>2125853.1854999997</v>
      </c>
      <c r="L25" s="46">
        <v>370040.90400000004</v>
      </c>
      <c r="M25" s="46">
        <v>9703.4264999999996</v>
      </c>
      <c r="N25" s="46">
        <v>2859.7464999999997</v>
      </c>
      <c r="O25" s="46">
        <v>2238.5515</v>
      </c>
      <c r="P25" s="46">
        <v>47627.886000000006</v>
      </c>
      <c r="Q25" s="46">
        <v>1632.2945</v>
      </c>
      <c r="R25" s="46">
        <v>78629.249500000005</v>
      </c>
      <c r="S25" s="46">
        <v>3221.5360000000001</v>
      </c>
      <c r="T25" s="46">
        <v>7877188.9050000012</v>
      </c>
      <c r="U25" s="58"/>
    </row>
    <row r="26" spans="1:21" x14ac:dyDescent="0.25">
      <c r="A26" s="38" t="s">
        <v>81</v>
      </c>
      <c r="B26" s="11" t="s">
        <v>191</v>
      </c>
      <c r="C26" s="43">
        <v>33273.228999999999</v>
      </c>
      <c r="D26" s="43">
        <v>2905708.409</v>
      </c>
      <c r="E26" s="43">
        <v>685677.62300000002</v>
      </c>
      <c r="F26" s="43">
        <v>218706.571</v>
      </c>
      <c r="G26" s="43">
        <v>1846773.4569999999</v>
      </c>
      <c r="H26" s="43">
        <v>10874.386</v>
      </c>
      <c r="I26" s="43">
        <v>11028.384</v>
      </c>
      <c r="J26" s="43">
        <v>397475.80800000002</v>
      </c>
      <c r="K26" s="43">
        <v>2350702.5929999999</v>
      </c>
      <c r="L26" s="43">
        <v>564488.96200000006</v>
      </c>
      <c r="M26" s="43">
        <v>12149.64</v>
      </c>
      <c r="N26" s="43">
        <v>4802.1459999999997</v>
      </c>
      <c r="O26" s="43">
        <v>3429.3629999999998</v>
      </c>
      <c r="P26" s="43">
        <v>91391.691000000006</v>
      </c>
      <c r="Q26" s="43">
        <v>2044.7660000000001</v>
      </c>
      <c r="R26" s="43">
        <v>115635.916</v>
      </c>
      <c r="S26" s="43">
        <v>5146.0839999999998</v>
      </c>
      <c r="T26" s="43">
        <v>9259309.027999999</v>
      </c>
      <c r="U26" s="58"/>
    </row>
    <row r="27" spans="1:21" x14ac:dyDescent="0.25">
      <c r="A27" s="38" t="s">
        <v>21</v>
      </c>
      <c r="B27" s="11" t="s">
        <v>192</v>
      </c>
      <c r="C27" s="43">
        <v>35782.379999999997</v>
      </c>
      <c r="D27" s="43">
        <v>2420297.5869999998</v>
      </c>
      <c r="E27" s="43">
        <v>441084.69699999999</v>
      </c>
      <c r="F27" s="43">
        <v>153381.68700000001</v>
      </c>
      <c r="G27" s="43">
        <v>996921.44</v>
      </c>
      <c r="H27" s="43">
        <v>7307.4480000000003</v>
      </c>
      <c r="I27" s="43">
        <v>7281.5039999999999</v>
      </c>
      <c r="J27" s="43">
        <v>299189.64</v>
      </c>
      <c r="K27" s="43">
        <v>1901003.7779999999</v>
      </c>
      <c r="L27" s="43">
        <v>175592.84599999999</v>
      </c>
      <c r="M27" s="43">
        <v>7257.2129999999997</v>
      </c>
      <c r="N27" s="43">
        <v>917.34699999999998</v>
      </c>
      <c r="O27" s="43">
        <v>1047.74</v>
      </c>
      <c r="P27" s="43">
        <v>3864.0810000000001</v>
      </c>
      <c r="Q27" s="43">
        <v>1219.8230000000001</v>
      </c>
      <c r="R27" s="43">
        <v>41622.582999999999</v>
      </c>
      <c r="S27" s="43">
        <v>1296.9880000000001</v>
      </c>
      <c r="T27" s="43">
        <v>6495068.7819999997</v>
      </c>
      <c r="U27" s="58"/>
    </row>
    <row r="28" spans="1:21" x14ac:dyDescent="0.25">
      <c r="A28" s="38"/>
      <c r="B28" s="44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58"/>
    </row>
    <row r="29" spans="1:21" ht="26.4" x14ac:dyDescent="0.25">
      <c r="A29" s="38" t="s">
        <v>82</v>
      </c>
      <c r="B29" s="41" t="s">
        <v>83</v>
      </c>
      <c r="C29" s="47">
        <v>1.9055367392386617E-5</v>
      </c>
      <c r="D29" s="47">
        <v>5.9181052116121543E-4</v>
      </c>
      <c r="E29" s="47">
        <v>4.8750411538164964E-4</v>
      </c>
      <c r="F29" s="47">
        <v>4.2471702024165099E-4</v>
      </c>
      <c r="G29" s="47">
        <v>8.4743765243199898E-4</v>
      </c>
      <c r="H29" s="47">
        <v>-5.9232103768312958E-5</v>
      </c>
      <c r="I29" s="47">
        <v>2.6400140678662899E-4</v>
      </c>
      <c r="J29" s="47">
        <v>3.6143635056342223E-4</v>
      </c>
      <c r="K29" s="47">
        <v>1.4699665802447219E-4</v>
      </c>
      <c r="L29" s="47">
        <v>1.9426331257692544E-3</v>
      </c>
      <c r="M29" s="47">
        <v>3.1087036855692056E-3</v>
      </c>
      <c r="N29" s="47">
        <v>3.838110304454224E-4</v>
      </c>
      <c r="O29" s="47">
        <v>-3.9689190568721162E-5</v>
      </c>
      <c r="P29" s="47">
        <v>5.4310925919858791E-5</v>
      </c>
      <c r="Q29" s="47">
        <v>2.4176405875052541E-3</v>
      </c>
      <c r="R29" s="47">
        <v>1.1031744237073684E-3</v>
      </c>
      <c r="S29" s="47">
        <v>4.5664401952769351E-4</v>
      </c>
      <c r="T29" s="47">
        <v>1.2510955596090445E-2</v>
      </c>
      <c r="U29" s="58"/>
    </row>
    <row r="30" spans="1:21" x14ac:dyDescent="0.25">
      <c r="A30" s="38"/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58"/>
    </row>
    <row r="31" spans="1:21" ht="14.25" customHeight="1" x14ac:dyDescent="0.25">
      <c r="A31" s="38"/>
      <c r="B31" s="39" t="s">
        <v>84</v>
      </c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58"/>
    </row>
    <row r="32" spans="1:21" x14ac:dyDescent="0.25">
      <c r="A32" s="38" t="s">
        <v>76</v>
      </c>
      <c r="B32" s="41" t="s">
        <v>77</v>
      </c>
      <c r="C32" s="43">
        <v>0</v>
      </c>
      <c r="D32" s="43">
        <v>1248.9878668794797</v>
      </c>
      <c r="E32" s="43">
        <v>14.131098122042948</v>
      </c>
      <c r="F32" s="43">
        <v>9.7866885442695786</v>
      </c>
      <c r="G32" s="43">
        <v>0</v>
      </c>
      <c r="H32" s="43">
        <v>0</v>
      </c>
      <c r="I32" s="43">
        <v>0</v>
      </c>
      <c r="J32" s="43">
        <v>18.131741584341718</v>
      </c>
      <c r="K32" s="43">
        <v>0</v>
      </c>
      <c r="L32" s="43">
        <v>0</v>
      </c>
      <c r="M32" s="43">
        <v>0</v>
      </c>
      <c r="N32" s="43">
        <v>0</v>
      </c>
      <c r="O32" s="43">
        <v>0</v>
      </c>
      <c r="P32" s="43">
        <v>0</v>
      </c>
      <c r="Q32" s="43">
        <v>0</v>
      </c>
      <c r="R32" s="43">
        <v>0</v>
      </c>
      <c r="S32" s="43">
        <v>0</v>
      </c>
      <c r="T32" s="43">
        <v>1291.0373951301337</v>
      </c>
      <c r="U32" s="58"/>
    </row>
    <row r="33" spans="1:21" x14ac:dyDescent="0.25">
      <c r="A33" s="38"/>
      <c r="B33" s="4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58"/>
    </row>
    <row r="34" spans="1:21" ht="26.4" x14ac:dyDescent="0.25">
      <c r="A34" s="38"/>
      <c r="B34" s="41" t="s">
        <v>85</v>
      </c>
      <c r="C34" s="48">
        <v>0</v>
      </c>
      <c r="D34" s="48">
        <v>2715.0818120390595</v>
      </c>
      <c r="E34" s="48">
        <v>162.15369063396574</v>
      </c>
      <c r="F34" s="48">
        <v>39.584857119082571</v>
      </c>
      <c r="G34" s="48">
        <v>513.06208899510818</v>
      </c>
      <c r="H34" s="48">
        <v>1.5573719633072032</v>
      </c>
      <c r="I34" s="48">
        <v>0</v>
      </c>
      <c r="J34" s="48">
        <v>74.007101400751623</v>
      </c>
      <c r="K34" s="48">
        <v>255.60185047577662</v>
      </c>
      <c r="L34" s="48">
        <v>0</v>
      </c>
      <c r="M34" s="48">
        <v>5.3500522069780132</v>
      </c>
      <c r="N34" s="48">
        <v>0.61387186648480874</v>
      </c>
      <c r="O34" s="48">
        <v>2.4886082287563914E-2</v>
      </c>
      <c r="P34" s="48">
        <v>1.4037858008306752</v>
      </c>
      <c r="Q34" s="48">
        <v>1.1008076519719574</v>
      </c>
      <c r="R34" s="48">
        <v>37.887730666871526</v>
      </c>
      <c r="S34" s="48">
        <v>0.74381087530738899</v>
      </c>
      <c r="T34" s="48">
        <v>3808.1737177777832</v>
      </c>
      <c r="U34" s="58"/>
    </row>
    <row r="35" spans="1:21" x14ac:dyDescent="0.25">
      <c r="A35" s="38" t="s">
        <v>7</v>
      </c>
      <c r="B35" s="41" t="s">
        <v>86</v>
      </c>
      <c r="C35" s="43">
        <v>0</v>
      </c>
      <c r="D35" s="43">
        <v>348.22399932785623</v>
      </c>
      <c r="E35" s="43">
        <v>2.67083791099552</v>
      </c>
      <c r="F35" s="43">
        <v>2.0597005715249619</v>
      </c>
      <c r="G35" s="43">
        <v>0</v>
      </c>
      <c r="H35" s="43">
        <v>0</v>
      </c>
      <c r="I35" s="43">
        <v>0</v>
      </c>
      <c r="J35" s="43">
        <v>3.8236858800622344</v>
      </c>
      <c r="K35" s="43">
        <v>0</v>
      </c>
      <c r="L35" s="43">
        <v>0</v>
      </c>
      <c r="M35" s="43">
        <v>0</v>
      </c>
      <c r="N35" s="43">
        <v>0</v>
      </c>
      <c r="O35" s="43">
        <v>0</v>
      </c>
      <c r="P35" s="43">
        <v>0</v>
      </c>
      <c r="Q35" s="43">
        <v>0</v>
      </c>
      <c r="R35" s="43">
        <v>0</v>
      </c>
      <c r="S35" s="43">
        <v>0</v>
      </c>
      <c r="T35" s="43">
        <v>356.77822369043895</v>
      </c>
      <c r="U35" s="58"/>
    </row>
    <row r="36" spans="1:21" x14ac:dyDescent="0.25">
      <c r="A36" s="38" t="s">
        <v>9</v>
      </c>
      <c r="B36" s="41" t="s">
        <v>87</v>
      </c>
      <c r="C36" s="43">
        <v>0</v>
      </c>
      <c r="D36" s="43">
        <v>1684.5115000132237</v>
      </c>
      <c r="E36" s="43">
        <v>25.129632971563687</v>
      </c>
      <c r="F36" s="43">
        <v>16.267508449950075</v>
      </c>
      <c r="G36" s="43">
        <v>0</v>
      </c>
      <c r="H36" s="43">
        <v>0</v>
      </c>
      <c r="I36" s="43">
        <v>0</v>
      </c>
      <c r="J36" s="43">
        <v>30.097461139859998</v>
      </c>
      <c r="K36" s="43">
        <v>0</v>
      </c>
      <c r="L36" s="43">
        <v>0</v>
      </c>
      <c r="M36" s="43">
        <v>0</v>
      </c>
      <c r="N36" s="43">
        <v>0</v>
      </c>
      <c r="O36" s="43">
        <v>0</v>
      </c>
      <c r="P36" s="43">
        <v>0</v>
      </c>
      <c r="Q36" s="43">
        <v>0</v>
      </c>
      <c r="R36" s="43">
        <v>0</v>
      </c>
      <c r="S36" s="43">
        <v>0</v>
      </c>
      <c r="T36" s="43">
        <v>1756.0061025745974</v>
      </c>
      <c r="U36" s="58"/>
    </row>
    <row r="37" spans="1:21" x14ac:dyDescent="0.25">
      <c r="A37" s="38" t="s">
        <v>11</v>
      </c>
      <c r="B37" s="41" t="s">
        <v>88</v>
      </c>
      <c r="C37" s="43">
        <v>0</v>
      </c>
      <c r="D37" s="43">
        <v>0</v>
      </c>
      <c r="E37" s="43">
        <v>0</v>
      </c>
      <c r="F37" s="43">
        <v>0</v>
      </c>
      <c r="G37" s="43">
        <v>0</v>
      </c>
      <c r="H37" s="43">
        <v>0</v>
      </c>
      <c r="I37" s="43">
        <v>0</v>
      </c>
      <c r="J37" s="43">
        <v>0</v>
      </c>
      <c r="K37" s="43">
        <v>0</v>
      </c>
      <c r="L37" s="43">
        <v>0</v>
      </c>
      <c r="M37" s="43">
        <v>0</v>
      </c>
      <c r="N37" s="43">
        <v>0</v>
      </c>
      <c r="O37" s="43">
        <v>0</v>
      </c>
      <c r="P37" s="43">
        <v>0</v>
      </c>
      <c r="Q37" s="43">
        <v>0</v>
      </c>
      <c r="R37" s="43">
        <v>0</v>
      </c>
      <c r="S37" s="43">
        <v>0</v>
      </c>
      <c r="T37" s="43">
        <v>0</v>
      </c>
      <c r="U37" s="58"/>
    </row>
    <row r="38" spans="1:21" x14ac:dyDescent="0.25">
      <c r="A38" s="38" t="s">
        <v>12</v>
      </c>
      <c r="B38" s="41" t="s">
        <v>89</v>
      </c>
      <c r="C38" s="43">
        <v>0</v>
      </c>
      <c r="D38" s="43">
        <v>21.729465476391848</v>
      </c>
      <c r="E38" s="43">
        <v>3.6614789582428582</v>
      </c>
      <c r="F38" s="43">
        <v>0</v>
      </c>
      <c r="G38" s="43">
        <v>9.839925795662019</v>
      </c>
      <c r="H38" s="43">
        <v>0</v>
      </c>
      <c r="I38" s="43">
        <v>0</v>
      </c>
      <c r="J38" s="43">
        <v>0.59303133153433529</v>
      </c>
      <c r="K38" s="43">
        <v>0</v>
      </c>
      <c r="L38" s="43">
        <v>0</v>
      </c>
      <c r="M38" s="43">
        <v>0</v>
      </c>
      <c r="N38" s="43">
        <v>0</v>
      </c>
      <c r="O38" s="43">
        <v>0</v>
      </c>
      <c r="P38" s="43">
        <v>0</v>
      </c>
      <c r="Q38" s="43">
        <v>0</v>
      </c>
      <c r="R38" s="43">
        <v>0</v>
      </c>
      <c r="S38" s="43">
        <v>0</v>
      </c>
      <c r="T38" s="43">
        <v>35.823901561831057</v>
      </c>
      <c r="U38" s="58"/>
    </row>
    <row r="39" spans="1:21" ht="39.6" x14ac:dyDescent="0.25">
      <c r="A39" s="38" t="s">
        <v>13</v>
      </c>
      <c r="B39" s="41" t="s">
        <v>90</v>
      </c>
      <c r="C39" s="43">
        <v>0</v>
      </c>
      <c r="D39" s="43">
        <v>36.973739051568316</v>
      </c>
      <c r="E39" s="43">
        <v>7.0208429893863817</v>
      </c>
      <c r="F39" s="43">
        <v>1.2518909609254827</v>
      </c>
      <c r="G39" s="43">
        <v>25.671265109783121</v>
      </c>
      <c r="H39" s="43">
        <v>4.7118966623543694E-2</v>
      </c>
      <c r="I39" s="43">
        <v>0</v>
      </c>
      <c r="J39" s="43">
        <v>1.9584630246206638</v>
      </c>
      <c r="K39" s="43">
        <v>86.485743414713511</v>
      </c>
      <c r="L39" s="43">
        <v>0</v>
      </c>
      <c r="M39" s="43">
        <v>0</v>
      </c>
      <c r="N39" s="43">
        <v>1.9486300751955198E-2</v>
      </c>
      <c r="O39" s="43">
        <v>2.4886082287563914E-2</v>
      </c>
      <c r="P39" s="43">
        <v>1.4037858008306752</v>
      </c>
      <c r="Q39" s="43">
        <v>0</v>
      </c>
      <c r="R39" s="43">
        <v>8.3486168867812016E-2</v>
      </c>
      <c r="S39" s="43">
        <v>2.9457151384029E-2</v>
      </c>
      <c r="T39" s="43">
        <v>160.97016502174304</v>
      </c>
      <c r="U39" s="58"/>
    </row>
    <row r="40" spans="1:21" ht="39.6" x14ac:dyDescent="0.25">
      <c r="A40" s="38" t="s">
        <v>14</v>
      </c>
      <c r="B40" s="41" t="s">
        <v>91</v>
      </c>
      <c r="C40" s="43">
        <v>0</v>
      </c>
      <c r="D40" s="43">
        <v>403.60014685441371</v>
      </c>
      <c r="E40" s="43">
        <v>63.545432363631228</v>
      </c>
      <c r="F40" s="43">
        <v>13.162612857469179</v>
      </c>
      <c r="G40" s="43">
        <v>385.14906633718454</v>
      </c>
      <c r="H40" s="43">
        <v>0.10107230918758332</v>
      </c>
      <c r="I40" s="43">
        <v>0</v>
      </c>
      <c r="J40" s="43">
        <v>18.702545654086649</v>
      </c>
      <c r="K40" s="43">
        <v>169.1161070610631</v>
      </c>
      <c r="L40" s="43">
        <v>0</v>
      </c>
      <c r="M40" s="43">
        <v>5.3500522069780132</v>
      </c>
      <c r="N40" s="43">
        <v>0.34804172602919536</v>
      </c>
      <c r="O40" s="43">
        <v>0</v>
      </c>
      <c r="P40" s="43">
        <v>0</v>
      </c>
      <c r="Q40" s="43">
        <v>1.1008076519719574</v>
      </c>
      <c r="R40" s="43">
        <v>37.804244498003712</v>
      </c>
      <c r="S40" s="43">
        <v>0.45197127851136176</v>
      </c>
      <c r="T40" s="43">
        <v>1098.4321007985302</v>
      </c>
      <c r="U40" s="58"/>
    </row>
    <row r="41" spans="1:21" ht="39.6" x14ac:dyDescent="0.25">
      <c r="A41" s="38" t="s">
        <v>15</v>
      </c>
      <c r="B41" s="41" t="s">
        <v>92</v>
      </c>
      <c r="C41" s="43">
        <v>0</v>
      </c>
      <c r="D41" s="43">
        <v>0</v>
      </c>
      <c r="E41" s="43">
        <v>0</v>
      </c>
      <c r="F41" s="43">
        <v>0</v>
      </c>
      <c r="G41" s="43">
        <v>0</v>
      </c>
      <c r="H41" s="43">
        <v>0</v>
      </c>
      <c r="I41" s="43">
        <v>0</v>
      </c>
      <c r="J41" s="43">
        <v>0</v>
      </c>
      <c r="K41" s="43">
        <v>0</v>
      </c>
      <c r="L41" s="43">
        <v>0</v>
      </c>
      <c r="M41" s="43">
        <v>0</v>
      </c>
      <c r="N41" s="43">
        <v>0</v>
      </c>
      <c r="O41" s="43">
        <v>0</v>
      </c>
      <c r="P41" s="43">
        <v>0</v>
      </c>
      <c r="Q41" s="43">
        <v>0</v>
      </c>
      <c r="R41" s="43">
        <v>0</v>
      </c>
      <c r="S41" s="43">
        <v>0</v>
      </c>
      <c r="T41" s="43">
        <v>0</v>
      </c>
      <c r="U41" s="58"/>
    </row>
    <row r="42" spans="1:21" ht="39.6" x14ac:dyDescent="0.25">
      <c r="A42" s="38" t="s">
        <v>16</v>
      </c>
      <c r="B42" s="41" t="s">
        <v>93</v>
      </c>
      <c r="C42" s="43">
        <v>0</v>
      </c>
      <c r="D42" s="43">
        <v>220.04296131560551</v>
      </c>
      <c r="E42" s="43">
        <v>60.125465440146051</v>
      </c>
      <c r="F42" s="43">
        <v>6.843144279212872</v>
      </c>
      <c r="G42" s="43">
        <v>92.401831752478543</v>
      </c>
      <c r="H42" s="43">
        <v>1.4091806874960762</v>
      </c>
      <c r="I42" s="43">
        <v>0</v>
      </c>
      <c r="J42" s="43">
        <v>18.83191437058775</v>
      </c>
      <c r="K42" s="43">
        <v>0</v>
      </c>
      <c r="L42" s="43">
        <v>0</v>
      </c>
      <c r="M42" s="43">
        <v>0</v>
      </c>
      <c r="N42" s="43">
        <v>0.24634383970365822</v>
      </c>
      <c r="O42" s="43">
        <v>0</v>
      </c>
      <c r="P42" s="43">
        <v>0</v>
      </c>
      <c r="Q42" s="43">
        <v>0</v>
      </c>
      <c r="R42" s="43">
        <v>0</v>
      </c>
      <c r="S42" s="43">
        <v>0.26238244541199823</v>
      </c>
      <c r="T42" s="43">
        <v>400.1632241306425</v>
      </c>
      <c r="U42" s="58"/>
    </row>
    <row r="43" spans="1:21" x14ac:dyDescent="0.25">
      <c r="A43" s="38" t="s">
        <v>94</v>
      </c>
      <c r="B43" s="41" t="s">
        <v>95</v>
      </c>
      <c r="C43" s="43">
        <v>0</v>
      </c>
      <c r="D43" s="43">
        <v>0</v>
      </c>
      <c r="E43" s="43">
        <v>0</v>
      </c>
      <c r="F43" s="43">
        <v>0</v>
      </c>
      <c r="G43" s="43">
        <v>0</v>
      </c>
      <c r="H43" s="43">
        <v>0</v>
      </c>
      <c r="I43" s="43">
        <v>0</v>
      </c>
      <c r="J43" s="43">
        <v>0</v>
      </c>
      <c r="K43" s="43">
        <v>0</v>
      </c>
      <c r="L43" s="43">
        <v>0</v>
      </c>
      <c r="M43" s="43">
        <v>0</v>
      </c>
      <c r="N43" s="43">
        <v>0</v>
      </c>
      <c r="O43" s="43">
        <v>0</v>
      </c>
      <c r="P43" s="43">
        <v>0</v>
      </c>
      <c r="Q43" s="43">
        <v>0</v>
      </c>
      <c r="R43" s="43">
        <v>0</v>
      </c>
      <c r="S43" s="43">
        <v>0</v>
      </c>
      <c r="T43" s="43">
        <v>0</v>
      </c>
      <c r="U43" s="58"/>
    </row>
    <row r="44" spans="1:21" x14ac:dyDescent="0.25">
      <c r="A44" s="38"/>
      <c r="B44" s="44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58"/>
    </row>
    <row r="45" spans="1:21" x14ac:dyDescent="0.25">
      <c r="A45" s="38" t="s">
        <v>96</v>
      </c>
      <c r="B45" s="41" t="s">
        <v>97</v>
      </c>
      <c r="C45" s="47">
        <v>0</v>
      </c>
      <c r="D45" s="47">
        <v>1.1217966859209446E-3</v>
      </c>
      <c r="E45" s="47">
        <v>3.6762483880497382E-4</v>
      </c>
      <c r="F45" s="47">
        <v>2.5808072588928151E-4</v>
      </c>
      <c r="G45" s="47">
        <v>5.1464645899792084E-4</v>
      </c>
      <c r="H45" s="47">
        <v>2.1312118311443383E-4</v>
      </c>
      <c r="I45" s="47">
        <v>0</v>
      </c>
      <c r="J45" s="47">
        <v>2.4735850279024248E-4</v>
      </c>
      <c r="K45" s="47">
        <v>1.3445625591795989E-4</v>
      </c>
      <c r="L45" s="47">
        <v>0</v>
      </c>
      <c r="M45" s="47">
        <v>7.3720479293883394E-4</v>
      </c>
      <c r="N45" s="47">
        <v>6.6918174527720576E-4</v>
      </c>
      <c r="O45" s="47">
        <v>2.3752154434844438E-5</v>
      </c>
      <c r="P45" s="47">
        <v>3.6329098712751498E-4</v>
      </c>
      <c r="Q45" s="47">
        <v>9.0243228072593934E-4</v>
      </c>
      <c r="R45" s="47">
        <v>9.1026860747377267E-4</v>
      </c>
      <c r="S45" s="47">
        <v>5.7349094618253137E-4</v>
      </c>
      <c r="T45" s="47">
        <v>7.0367061655963988E-3</v>
      </c>
      <c r="U45" s="58"/>
    </row>
    <row r="46" spans="1:21" x14ac:dyDescent="0.25">
      <c r="A46" s="38"/>
      <c r="B46" s="44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58"/>
    </row>
    <row r="47" spans="1:21" ht="26.4" x14ac:dyDescent="0.25">
      <c r="A47" s="38" t="s">
        <v>98</v>
      </c>
      <c r="B47" s="41" t="s">
        <v>99</v>
      </c>
      <c r="C47" s="47">
        <v>5.0000000000000001E-4</v>
      </c>
      <c r="D47" s="47">
        <v>3.0000000000000001E-3</v>
      </c>
      <c r="E47" s="47">
        <v>3.0000000000000001E-3</v>
      </c>
      <c r="F47" s="47">
        <v>2E-3</v>
      </c>
      <c r="G47" s="47">
        <v>1.5E-3</v>
      </c>
      <c r="H47" s="47">
        <v>1E-3</v>
      </c>
      <c r="I47" s="47">
        <v>5.0000000000000001E-4</v>
      </c>
      <c r="J47" s="47">
        <v>1.5E-3</v>
      </c>
      <c r="K47" s="47">
        <v>5.0000000000000001E-4</v>
      </c>
      <c r="L47" s="47">
        <v>5.0000000000000001E-4</v>
      </c>
      <c r="M47" s="47">
        <v>1.5E-3</v>
      </c>
      <c r="N47" s="47">
        <v>2E-3</v>
      </c>
      <c r="O47" s="47">
        <v>2E-3</v>
      </c>
      <c r="P47" s="47">
        <v>2E-3</v>
      </c>
      <c r="Q47" s="47">
        <v>2E-3</v>
      </c>
      <c r="R47" s="47">
        <v>1.1999999999999999E-3</v>
      </c>
      <c r="S47" s="47">
        <v>2E-3</v>
      </c>
      <c r="T47" s="47">
        <v>2.6700000000000008E-2</v>
      </c>
      <c r="U47" s="58"/>
    </row>
    <row r="48" spans="1:21" x14ac:dyDescent="0.25">
      <c r="A48" s="38"/>
      <c r="B48" s="44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58"/>
    </row>
    <row r="49" spans="1:21" ht="26.4" x14ac:dyDescent="0.25">
      <c r="A49" s="38" t="s">
        <v>100</v>
      </c>
      <c r="B49" s="41" t="s">
        <v>101</v>
      </c>
      <c r="C49" s="47">
        <v>5.0000000000000001E-4</v>
      </c>
      <c r="D49" s="47">
        <v>1.8782033140790555E-3</v>
      </c>
      <c r="E49" s="47">
        <v>2.6323751611950262E-3</v>
      </c>
      <c r="F49" s="47">
        <v>1.7419192741107185E-3</v>
      </c>
      <c r="G49" s="47">
        <v>9.8535354100207908E-4</v>
      </c>
      <c r="H49" s="47">
        <v>7.8687881688556621E-4</v>
      </c>
      <c r="I49" s="47">
        <v>5.0000000000000001E-4</v>
      </c>
      <c r="J49" s="47">
        <v>1.2526414972097576E-3</v>
      </c>
      <c r="K49" s="47">
        <v>3.6554374408204009E-4</v>
      </c>
      <c r="L49" s="47">
        <v>5.0000000000000001E-4</v>
      </c>
      <c r="M49" s="47">
        <v>7.627952070611661E-4</v>
      </c>
      <c r="N49" s="47">
        <v>1.3308182547227942E-3</v>
      </c>
      <c r="O49" s="47">
        <v>1.9762478455651556E-3</v>
      </c>
      <c r="P49" s="47">
        <v>1.6367090128724851E-3</v>
      </c>
      <c r="Q49" s="47">
        <v>1.0975677192740607E-3</v>
      </c>
      <c r="R49" s="47">
        <v>2.8973139252622723E-4</v>
      </c>
      <c r="S49" s="47">
        <v>1.4265090538174686E-3</v>
      </c>
      <c r="T49" s="47">
        <v>1.96632938344036E-2</v>
      </c>
      <c r="U49" s="58"/>
    </row>
    <row r="50" spans="1:21" x14ac:dyDescent="0.25">
      <c r="A50" s="38" t="s">
        <v>102</v>
      </c>
      <c r="B50" s="41" t="s">
        <v>185</v>
      </c>
      <c r="C50" s="43">
        <v>0</v>
      </c>
      <c r="D50" s="43">
        <v>0</v>
      </c>
      <c r="E50" s="43">
        <v>0</v>
      </c>
      <c r="F50" s="43">
        <v>0</v>
      </c>
      <c r="G50" s="43">
        <v>0</v>
      </c>
      <c r="H50" s="43">
        <v>0</v>
      </c>
      <c r="I50" s="43">
        <v>0</v>
      </c>
      <c r="J50" s="43">
        <v>0</v>
      </c>
      <c r="K50" s="43">
        <v>0</v>
      </c>
      <c r="L50" s="43">
        <v>0</v>
      </c>
      <c r="M50" s="43">
        <v>0</v>
      </c>
      <c r="N50" s="43">
        <v>0</v>
      </c>
      <c r="O50" s="43">
        <v>0</v>
      </c>
      <c r="P50" s="43">
        <v>0</v>
      </c>
      <c r="Q50" s="43">
        <v>0</v>
      </c>
      <c r="R50" s="43">
        <v>0</v>
      </c>
      <c r="S50" s="43">
        <v>0</v>
      </c>
      <c r="T50" s="43">
        <v>0</v>
      </c>
      <c r="U50" s="58"/>
    </row>
    <row r="51" spans="1:21" ht="26.4" x14ac:dyDescent="0.25">
      <c r="A51" s="38" t="s">
        <v>180</v>
      </c>
      <c r="B51" s="41" t="s">
        <v>186</v>
      </c>
      <c r="C51" s="47">
        <v>0</v>
      </c>
      <c r="D51" s="47">
        <v>1.1217966859209446E-3</v>
      </c>
      <c r="E51" s="47">
        <v>3.6762483880497382E-4</v>
      </c>
      <c r="F51" s="47">
        <v>2.5808072588928151E-4</v>
      </c>
      <c r="G51" s="47">
        <v>5.1464645899792084E-4</v>
      </c>
      <c r="H51" s="47">
        <v>2.1312118311443383E-4</v>
      </c>
      <c r="I51" s="47">
        <v>0</v>
      </c>
      <c r="J51" s="47">
        <v>2.4735850279024248E-4</v>
      </c>
      <c r="K51" s="47">
        <v>1.3445625591795989E-4</v>
      </c>
      <c r="L51" s="47">
        <v>0</v>
      </c>
      <c r="M51" s="47">
        <v>7.3720479293883394E-4</v>
      </c>
      <c r="N51" s="47">
        <v>6.6918174527720576E-4</v>
      </c>
      <c r="O51" s="47">
        <v>2.3752154434844438E-5</v>
      </c>
      <c r="P51" s="47">
        <v>3.6329098712751498E-4</v>
      </c>
      <c r="Q51" s="47">
        <v>9.0243228072593934E-4</v>
      </c>
      <c r="R51" s="47">
        <v>9.1026860747377267E-4</v>
      </c>
      <c r="S51" s="47">
        <v>5.7349094618253137E-4</v>
      </c>
      <c r="T51" s="47">
        <v>7.0367061655963988E-3</v>
      </c>
      <c r="U51" s="58"/>
    </row>
    <row r="52" spans="1:21" x14ac:dyDescent="0.25">
      <c r="A52" s="38"/>
      <c r="B52" s="44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58"/>
    </row>
    <row r="53" spans="1:21" ht="15.6" x14ac:dyDescent="0.25">
      <c r="A53" s="38"/>
      <c r="B53" s="39" t="s">
        <v>103</v>
      </c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58"/>
    </row>
    <row r="54" spans="1:21" x14ac:dyDescent="0.25">
      <c r="A54" s="38" t="s">
        <v>20</v>
      </c>
      <c r="B54" s="41" t="s">
        <v>104</v>
      </c>
      <c r="C54" s="43">
        <v>0.65793999999999997</v>
      </c>
      <c r="D54" s="43">
        <v>4291.0750041393185</v>
      </c>
      <c r="E54" s="43">
        <v>436.80432466245333</v>
      </c>
      <c r="F54" s="43">
        <v>118.60096522141589</v>
      </c>
      <c r="G54" s="43">
        <v>1717.9891528683756</v>
      </c>
      <c r="H54" s="43">
        <v>1.0188978242140827</v>
      </c>
      <c r="I54" s="43">
        <v>2.4169180950528086</v>
      </c>
      <c r="J54" s="43">
        <v>199.90720994512742</v>
      </c>
      <c r="K54" s="43">
        <v>568.09516419495492</v>
      </c>
      <c r="L54" s="43">
        <v>718.85371800000053</v>
      </c>
      <c r="M54" s="43">
        <v>35.515129930177913</v>
      </c>
      <c r="N54" s="43">
        <v>1.7114741174624992</v>
      </c>
      <c r="O54" s="43">
        <v>-6.3960214793832681E-2</v>
      </c>
      <c r="P54" s="43">
        <v>3.9905003890961535</v>
      </c>
      <c r="Q54" s="43">
        <v>5.0471090859335526</v>
      </c>
      <c r="R54" s="43">
        <v>124.62950767057691</v>
      </c>
      <c r="S54" s="43">
        <v>2.2149060234005571</v>
      </c>
      <c r="T54" s="43">
        <v>8228.4639619527679</v>
      </c>
      <c r="U54" s="58"/>
    </row>
    <row r="55" spans="1:21" ht="26.4" x14ac:dyDescent="0.25">
      <c r="A55" s="38" t="s">
        <v>105</v>
      </c>
      <c r="B55" s="41" t="s">
        <v>106</v>
      </c>
      <c r="C55" s="47">
        <v>1.9055367392386617E-5</v>
      </c>
      <c r="D55" s="47">
        <v>1.6113669445216741E-3</v>
      </c>
      <c r="E55" s="47">
        <v>7.7532646754189171E-4</v>
      </c>
      <c r="F55" s="47">
        <v>6.3748835213937806E-4</v>
      </c>
      <c r="G55" s="47">
        <v>1.2082795201980318E-3</v>
      </c>
      <c r="H55" s="47">
        <v>1.1207866315511214E-4</v>
      </c>
      <c r="I55" s="47">
        <v>2.6400140678662899E-4</v>
      </c>
      <c r="J55" s="47">
        <v>5.7389730040157652E-4</v>
      </c>
      <c r="K55" s="47">
        <v>2.672316075587031E-4</v>
      </c>
      <c r="L55" s="47">
        <v>1.9426331257692544E-3</v>
      </c>
      <c r="M55" s="47">
        <v>3.6600606940422453E-3</v>
      </c>
      <c r="N55" s="47">
        <v>5.9847056984334073E-4</v>
      </c>
      <c r="O55" s="47">
        <v>-2.8572143546321216E-5</v>
      </c>
      <c r="P55" s="47">
        <v>8.3784957180256818E-5</v>
      </c>
      <c r="Q55" s="47">
        <v>3.0920333836409746E-3</v>
      </c>
      <c r="R55" s="47">
        <v>1.58502730807035E-3</v>
      </c>
      <c r="S55" s="47">
        <v>6.8753104835722991E-4</v>
      </c>
      <c r="T55" s="47">
        <v>1.7089694573052712E-2</v>
      </c>
      <c r="U55" s="58"/>
    </row>
    <row r="56" spans="1:21" x14ac:dyDescent="0.25">
      <c r="A56" s="38"/>
      <c r="B56" s="44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58"/>
    </row>
    <row r="57" spans="1:21" ht="15.6" x14ac:dyDescent="0.25">
      <c r="A57" s="38"/>
      <c r="B57" s="39" t="s">
        <v>107</v>
      </c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58"/>
    </row>
    <row r="58" spans="1:21" x14ac:dyDescent="0.25">
      <c r="A58" s="38" t="s">
        <v>108</v>
      </c>
      <c r="B58" s="11" t="s">
        <v>178</v>
      </c>
      <c r="C58" s="47">
        <v>5.0000000000000001E-4</v>
      </c>
      <c r="D58" s="47">
        <v>3.0000000000000001E-3</v>
      </c>
      <c r="E58" s="47">
        <v>3.0000000000000001E-3</v>
      </c>
      <c r="F58" s="47">
        <v>2E-3</v>
      </c>
      <c r="G58" s="47">
        <v>1.5E-3</v>
      </c>
      <c r="H58" s="47">
        <v>1E-3</v>
      </c>
      <c r="I58" s="47">
        <v>5.0000000000000001E-4</v>
      </c>
      <c r="J58" s="47">
        <v>1.5E-3</v>
      </c>
      <c r="K58" s="47">
        <v>5.0000000000000001E-4</v>
      </c>
      <c r="L58" s="47">
        <v>5.0000000000000001E-4</v>
      </c>
      <c r="M58" s="47">
        <v>1.5E-3</v>
      </c>
      <c r="N58" s="47">
        <v>2E-3</v>
      </c>
      <c r="O58" s="47">
        <v>2E-3</v>
      </c>
      <c r="P58" s="47">
        <v>2E-3</v>
      </c>
      <c r="Q58" s="47">
        <v>2E-3</v>
      </c>
      <c r="R58" s="47">
        <v>1.1999999999999999E-3</v>
      </c>
      <c r="S58" s="47">
        <v>2E-3</v>
      </c>
      <c r="T58" s="47">
        <v>2.6700000000000008E-2</v>
      </c>
      <c r="U58" s="58"/>
    </row>
    <row r="59" spans="1:21" x14ac:dyDescent="0.25">
      <c r="A59" s="38" t="s">
        <v>109</v>
      </c>
      <c r="B59" s="41" t="s">
        <v>110</v>
      </c>
      <c r="C59" s="47">
        <v>5.1905536739238662E-4</v>
      </c>
      <c r="D59" s="47">
        <v>3.5918105211612157E-3</v>
      </c>
      <c r="E59" s="47">
        <v>3.4875041153816498E-3</v>
      </c>
      <c r="F59" s="47">
        <v>2.4247170202416511E-3</v>
      </c>
      <c r="G59" s="47">
        <v>2.347437652431999E-3</v>
      </c>
      <c r="H59" s="47">
        <v>9.4076789623168708E-4</v>
      </c>
      <c r="I59" s="47">
        <v>7.6400140678662895E-4</v>
      </c>
      <c r="J59" s="47">
        <v>1.8614363505634222E-3</v>
      </c>
      <c r="K59" s="47">
        <v>6.469966580244722E-4</v>
      </c>
      <c r="L59" s="47">
        <v>2.4426331257692544E-3</v>
      </c>
      <c r="M59" s="47">
        <v>4.608703685569206E-3</v>
      </c>
      <c r="N59" s="47">
        <v>2.3838110304454227E-3</v>
      </c>
      <c r="O59" s="47">
        <v>1.9603108094312788E-3</v>
      </c>
      <c r="P59" s="47">
        <v>2.0543109259198587E-3</v>
      </c>
      <c r="Q59" s="47">
        <v>4.4176405875052541E-3</v>
      </c>
      <c r="R59" s="47">
        <v>2.3031744237073685E-3</v>
      </c>
      <c r="S59" s="47">
        <v>2.4566440195276937E-3</v>
      </c>
      <c r="T59" s="47">
        <v>3.9210955596090447E-2</v>
      </c>
      <c r="U59" s="58"/>
    </row>
    <row r="60" spans="1:21" x14ac:dyDescent="0.25">
      <c r="A60" s="38"/>
      <c r="B60" s="44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58"/>
    </row>
    <row r="61" spans="1:21" x14ac:dyDescent="0.25">
      <c r="A61" s="62" t="s">
        <v>197</v>
      </c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</row>
    <row r="62" spans="1:21" x14ac:dyDescent="0.25">
      <c r="A62" s="63" t="s">
        <v>198</v>
      </c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</row>
    <row r="63" spans="1:21" x14ac:dyDescent="0.25">
      <c r="A63" s="53"/>
      <c r="B63" s="54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2"/>
    </row>
    <row r="64" spans="1:21" x14ac:dyDescent="0.25">
      <c r="A64" s="53"/>
      <c r="B64" s="54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2"/>
    </row>
  </sheetData>
  <mergeCells count="4">
    <mergeCell ref="A1:T1"/>
    <mergeCell ref="U1:U60"/>
    <mergeCell ref="A61:T61"/>
    <mergeCell ref="A62:T62"/>
  </mergeCells>
  <conditionalFormatting sqref="V2:V3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AEC91A296D98D7479736EBA556B11887" ma:contentTypeVersion="5" ma:contentTypeDescription="צור מסמך חדש." ma:contentTypeScope="" ma:versionID="b42ff006b4464f83c2b651f15b589234">
  <xsd:schema xmlns:xsd="http://www.w3.org/2001/XMLSchema" xmlns:xs="http://www.w3.org/2001/XMLSchema" xmlns:p="http://schemas.microsoft.com/office/2006/metadata/properties" xmlns:ns2="78ecfdf2-177d-4e00-8a5a-cfc5a1fbe230" targetNamespace="http://schemas.microsoft.com/office/2006/metadata/properties" ma:root="true" ma:fieldsID="fc5d7ad5568a8734f99e287cc045e812" ns2:_="">
    <xsd:import namespace="78ecfdf2-177d-4e00-8a5a-cfc5a1fbe230"/>
    <xsd:element name="properties">
      <xsd:complexType>
        <xsd:sequence>
          <xsd:element name="documentManagement">
            <xsd:complexType>
              <xsd:all>
                <xsd:element ref="ns2:_x05ea__x05d0__x05d5__x05e8_" minOccurs="0"/>
                <xsd:element ref="ns2:_x05e7__x05d8__x05d2__x05d5__x05e8__x05d9__x05d4_" minOccurs="0"/>
                <xsd:element ref="ns2:_x05ea__x05d0__x05e8__x05d9__x05da__x0020__x05dc__x05de__x05d9__x05d5__x05df_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ecfdf2-177d-4e00-8a5a-cfc5a1fbe230" elementFormDefault="qualified">
    <xsd:import namespace="http://schemas.microsoft.com/office/2006/documentManagement/types"/>
    <xsd:import namespace="http://schemas.microsoft.com/office/infopath/2007/PartnerControls"/>
    <xsd:element name="_x05ea__x05d0__x05d5__x05e8_" ma:index="8" nillable="true" ma:displayName="תאור" ma:internalName="_x05ea__x05d0__x05d5__x05e8_">
      <xsd:simpleType>
        <xsd:restriction base="dms:Text">
          <xsd:maxLength value="255"/>
        </xsd:restriction>
      </xsd:simpleType>
    </xsd:element>
    <xsd:element name="_x05e7__x05d8__x05d2__x05d5__x05e8__x05d9__x05d4_" ma:index="9" nillable="true" ma:displayName="קטגוריה" ma:default="הפניקס פנסיה מקיפה" ma:format="Dropdown" ma:internalName="_x05e7__x05d8__x05d2__x05d5__x05e8__x05d9__x05d4_">
      <xsd:simpleType>
        <xsd:restriction base="dms:Choice">
          <xsd:enumeration value="הפניקס פנסיה מקיפה"/>
          <xsd:enumeration value="הפניקס פנסיה כללית"/>
          <xsd:enumeration value="עמית קופה לפנסיה ותגמולים"/>
          <xsd:enumeration value="עמית קופת פיצויים ותגמולים"/>
          <xsd:enumeration value="קרן פנסיה יסוד עמית"/>
        </xsd:restriction>
      </xsd:simpleType>
    </xsd:element>
    <xsd:element name="_x05ea__x05d0__x05e8__x05d9__x05da__x0020__x05dc__x05de__x05d9__x05d5__x05df_" ma:index="10" ma:displayName="תאריך למיון" ma:format="DateOnly" ma:internalName="_x05ea__x05d0__x05e8__x05d9__x05da__x0020__x05dc__x05de__x05d9__x05d5__x05df_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TeurDocument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ea__x05d0__x05d5__x05e8_ xmlns="78ecfdf2-177d-4e00-8a5a-cfc5a1fbe230" xsi:nil="true"/>
    <_x05ea__x05d0__x05e8__x05d9__x05da__x0020__x05dc__x05de__x05d9__x05d5__x05df_ xmlns="78ecfdf2-177d-4e00-8a5a-cfc5a1fbe230">2026-05-31T21:00:00+00:00</_x05ea__x05d0__x05e8__x05d9__x05da__x0020__x05dc__x05de__x05d9__x05d5__x05df_>
    <_x05e7__x05d8__x05d2__x05d5__x05e8__x05d9__x05d4_ xmlns="78ecfdf2-177d-4e00-8a5a-cfc5a1fbe230">הפניקס פנסיה כללית</_x05e7__x05d8__x05d2__x05d5__x05e8__x05d9__x05d4_>
  </documentManagement>
</p:properties>
</file>

<file path=customXml/itemProps1.xml><?xml version="1.0" encoding="utf-8"?>
<ds:datastoreItem xmlns:ds="http://schemas.openxmlformats.org/officeDocument/2006/customXml" ds:itemID="{EE2CE342-EBAC-4158-8646-0DF203D21EEE}"/>
</file>

<file path=customXml/itemProps2.xml><?xml version="1.0" encoding="utf-8"?>
<ds:datastoreItem xmlns:ds="http://schemas.openxmlformats.org/officeDocument/2006/customXml" ds:itemID="{515F80D6-5A88-4C08-B733-FECF71956783}"/>
</file>

<file path=customXml/itemProps3.xml><?xml version="1.0" encoding="utf-8"?>
<ds:datastoreItem xmlns:ds="http://schemas.openxmlformats.org/officeDocument/2006/customXml" ds:itemID="{CA1800A2-6085-4E7B-8E99-DD1BF6EEF5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נספח 1</vt:lpstr>
      <vt:lpstr>נספח 2</vt:lpstr>
      <vt:lpstr>נספח 3</vt:lpstr>
      <vt:lpstr>מסלולים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הוצאות ישירות - משלימה - שנת 2025 נכון ליום המאזן 31.12.25</dc:title>
  <dc:creator/>
  <cp:lastModifiedBy/>
  <dcterms:created xsi:type="dcterms:W3CDTF">2015-06-05T18:19:34Z</dcterms:created>
  <dcterms:modified xsi:type="dcterms:W3CDTF">2026-06-01T18:04:25Z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0x010100AEC91A296D98D7479736EBA556B11887</vt:lpwstr>
  </property>
</Properties>
</file>