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85" windowHeight="13965" activeTab="1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  <sheet name="גיליון1" sheetId="1" r:id="rId7"/>
  </sheets>
  <calcPr calcId="125725"/>
</workbook>
</file>

<file path=xl/calcChain.xml><?xml version="1.0" encoding="utf-8"?>
<calcChain xmlns="http://schemas.openxmlformats.org/spreadsheetml/2006/main">
  <c r="J17" i="9"/>
  <c r="I17"/>
  <c r="H17"/>
  <c r="G17"/>
  <c r="F17"/>
  <c r="E17"/>
  <c r="D17"/>
  <c r="C17"/>
  <c r="B17"/>
</calcChain>
</file>

<file path=xl/sharedStrings.xml><?xml version="1.0" encoding="utf-8"?>
<sst xmlns="http://schemas.openxmlformats.org/spreadsheetml/2006/main" count="105" uniqueCount="66">
  <si>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</si>
  <si>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</si>
  <si>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</si>
  <si>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</si>
  <si>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</si>
  <si>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</si>
  <si>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</si>
  <si>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</si>
  <si>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</si>
  <si>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</si>
  <si>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</si>
  <si>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</si>
  <si>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ריט 1</t>
  </si>
  <si>
    <t>ניירות ערך סחירים</t>
  </si>
  <si>
    <t>אג"ח קונצרני</t>
  </si>
  <si>
    <t>*ריט 1 אג"ח א'- ריט 1</t>
  </si>
  <si>
    <t>1106657</t>
  </si>
  <si>
    <t>A+</t>
  </si>
  <si>
    <t>מעלות</t>
  </si>
  <si>
    <t>*ריט 1- ריט 1</t>
  </si>
  <si>
    <t>1120021</t>
  </si>
  <si>
    <t>סה''כ ניירות ערך סחירים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</si>
  <si>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</si>
  <si>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</si>
  <si>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</si>
  <si>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</si>
  <si>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>צד קשור- ישאל</t>
  </si>
  <si>
    <t>צמוד למדד</t>
  </si>
  <si>
    <t xml:space="preserve">                     ישאל אג 5</t>
  </si>
  <si>
    <t>סה''כ היקף עסקאות לצורך רכישה או מכירה של צד קשור- ישאל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</si>
  <si>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</si>
  <si>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</si>
  <si>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</si>
  <si>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</si>
  <si>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</si>
  <si>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</si>
  <si>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</si>
  <si>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</si>
  <si>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</si>
  <si>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</si>
  <si>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</si>
  <si>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</si>
  <si>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</si>
  <si>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</si>
  <si>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</si>
  <si>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</si>
  <si>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</si>
  <si>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</si>
  <si>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</si>
  <si>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</si>
  <si>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</si>
  <si>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</si>
  <si>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</si>
  <si>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</si>
  <si>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</si>
  <si>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</si>
  <si>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</si>
  <si>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</si>
  <si>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ישאל</t>
  </si>
  <si>
    <t>ריט 1</t>
  </si>
  <si>
    <t>סה''כ</t>
  </si>
  <si>
    <t>21.07.10</t>
  </si>
  <si>
    <t>פועלים הנפקות סדרה 29</t>
  </si>
  <si>
    <t>06.09.10</t>
  </si>
  <si>
    <t>17.09.10</t>
  </si>
  <si>
    <t>בנק מזרחי סדרה 32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</si>
</sst>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8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2" fillId="0" borderId="0" xfId="0" applyNumberFormat="1" applyFont="1" applyBorder="1"/>
    <xf numFmtId="164" fontId="6" fillId="0" borderId="0" xfId="0" applyNumberFormat="1" applyFont="1" applyBorder="1"/>
    <xf numFmtId="1" fontId="6" fillId="0" borderId="0" xfId="0" applyNumberFormat="1" applyFont="1" applyBorder="1"/>
    <xf numFmtId="10" fontId="6" fillId="0" borderId="0" xfId="2" applyNumberFormat="1" applyFont="1" applyBorder="1"/>
    <xf numFmtId="165" fontId="6" fillId="0" borderId="0" xfId="1" applyNumberFormat="1" applyFont="1" applyBorder="1"/>
    <xf numFmtId="0" fontId="7" fillId="0" borderId="0" xfId="0" applyFont="1"/>
    <xf numFmtId="165" fontId="7" fillId="0" borderId="0" xfId="1" applyNumberFormat="1" applyFont="1"/>
    <xf numFmtId="165" fontId="2" fillId="0" borderId="0" xfId="1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30/09/2010
קבוצה: (13) קבוצת חשבונות פנסיה כללית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30/09/2010
קבוצה: (13) קבוצת חשבונות פנסיה כללית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30/09/2010
קבוצה: (13) קבוצת חשבונות פנסיה כללית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30/09/2010
קבוצה: (13) קבוצת חשבונות פנסיה כללית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30/09/2010 (נתונים מצרפים)
קבוצה: (13) קבוצת חשבונות פנסיה כללית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30/09/2010
קבוצה: (13) קבוצת חשבונות פנסיה כללית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17"/>
  <sheetViews>
    <sheetView rightToLeft="1" workbookViewId="0">
      <selection activeCell="F23" sqref="F23"/>
    </sheetView>
  </sheetViews>
  <sheetFormatPr defaultRowHeight="14.25"/>
  <cols>
    <col min="1" max="1" width="40.625" customWidth="1"/>
  </cols>
  <sheetData>
    <row r="9" spans="1:11" ht="15">
      <c r="A9" s="2"/>
      <c r="B9" s="2"/>
      <c r="C9" s="2"/>
      <c r="D9" s="13" t="s">
        <v>47</v>
      </c>
      <c r="E9" s="13"/>
      <c r="F9" s="13"/>
      <c r="G9" s="13"/>
      <c r="H9" s="13"/>
      <c r="I9" s="13"/>
      <c r="J9" s="2"/>
      <c r="K9" s="2"/>
    </row>
    <row r="10" spans="1:11" ht="82.35" customHeight="1">
      <c r="A10" s="3" t="s">
        <v>43</v>
      </c>
      <c r="B10" s="3" t="s">
        <v>44</v>
      </c>
      <c r="C10" s="3" t="s">
        <v>45</v>
      </c>
      <c r="D10" s="14" t="s">
        <v>48</v>
      </c>
      <c r="E10" s="13"/>
      <c r="F10" s="14" t="s">
        <v>52</v>
      </c>
      <c r="G10" s="13"/>
      <c r="H10" s="14" t="s">
        <v>54</v>
      </c>
      <c r="I10" s="13"/>
      <c r="J10" s="14" t="s">
        <v>56</v>
      </c>
      <c r="K10" s="13"/>
    </row>
    <row r="11" spans="1:11" ht="15">
      <c r="A11" s="2"/>
      <c r="B11" s="2" t="s">
        <v>10</v>
      </c>
      <c r="C11" s="2" t="s">
        <v>4</v>
      </c>
      <c r="D11" s="2" t="s">
        <v>49</v>
      </c>
      <c r="E11" s="2" t="s">
        <v>50</v>
      </c>
      <c r="F11" s="2" t="s">
        <v>49</v>
      </c>
      <c r="G11" s="2" t="s">
        <v>50</v>
      </c>
      <c r="H11" s="2" t="s">
        <v>49</v>
      </c>
      <c r="I11" s="2" t="s">
        <v>50</v>
      </c>
      <c r="J11" s="2"/>
      <c r="K11" s="2"/>
    </row>
    <row r="12" spans="1:11" ht="15">
      <c r="A12" s="2"/>
      <c r="B12" s="2"/>
      <c r="C12" s="2"/>
      <c r="D12" s="13" t="s">
        <v>10</v>
      </c>
      <c r="E12" s="13"/>
      <c r="F12" s="13" t="s">
        <v>10</v>
      </c>
      <c r="G12" s="13"/>
      <c r="H12" s="13" t="s">
        <v>10</v>
      </c>
      <c r="I12" s="13"/>
      <c r="J12" s="13" t="s">
        <v>10</v>
      </c>
      <c r="K12" s="13"/>
    </row>
    <row r="13" spans="1:11" ht="15">
      <c r="A13" s="2"/>
      <c r="B13" s="13" t="s">
        <v>46</v>
      </c>
      <c r="C13" s="13"/>
      <c r="D13" s="13" t="s">
        <v>51</v>
      </c>
      <c r="E13" s="13"/>
      <c r="F13" s="13" t="s">
        <v>53</v>
      </c>
      <c r="G13" s="13"/>
      <c r="H13" s="13" t="s">
        <v>55</v>
      </c>
      <c r="I13" s="13"/>
      <c r="J13" s="13" t="s">
        <v>57</v>
      </c>
      <c r="K13" s="13"/>
    </row>
    <row r="14" spans="1:11" ht="15">
      <c r="A14" s="1" t="s">
        <v>58</v>
      </c>
      <c r="D14">
        <v>0</v>
      </c>
      <c r="E14">
        <v>-97.97</v>
      </c>
    </row>
    <row r="15" spans="1:11" ht="15">
      <c r="A15" s="1" t="s">
        <v>59</v>
      </c>
      <c r="B15">
        <v>243.88</v>
      </c>
      <c r="C15">
        <v>0.61</v>
      </c>
      <c r="D15">
        <v>75.540000000000006</v>
      </c>
      <c r="E15">
        <v>0</v>
      </c>
    </row>
    <row r="17" spans="1:11" ht="15">
      <c r="A17" s="12" t="s">
        <v>60</v>
      </c>
      <c r="B17" s="12">
        <f t="shared" ref="B17:J17" si="0">SUM(B14:B16)</f>
        <v>243.88</v>
      </c>
      <c r="C17" s="12">
        <f t="shared" si="0"/>
        <v>0.61</v>
      </c>
      <c r="D17" s="12">
        <f t="shared" si="0"/>
        <v>75.540000000000006</v>
      </c>
      <c r="E17" s="12">
        <f t="shared" si="0"/>
        <v>-97.97</v>
      </c>
      <c r="F17" s="12">
        <f t="shared" si="0"/>
        <v>0</v>
      </c>
      <c r="G17" s="12">
        <f t="shared" si="0"/>
        <v>0</v>
      </c>
      <c r="H17" s="12">
        <f t="shared" si="0"/>
        <v>0</v>
      </c>
      <c r="I17" s="12">
        <f t="shared" si="0"/>
        <v>0</v>
      </c>
      <c r="J17" s="12">
        <f t="shared" si="0"/>
        <v>0</v>
      </c>
      <c r="K17" s="12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7"/>
  <sheetViews>
    <sheetView rightToLeft="1" tabSelected="1" workbookViewId="0">
      <selection activeCell="F30" sqref="F30"/>
    </sheetView>
  </sheetViews>
  <sheetFormatPr defaultRowHeight="14.25"/>
  <cols>
    <col min="1" max="1" width="30.625" customWidth="1"/>
  </cols>
  <sheetData>
    <row r="10" spans="1:6" ht="60">
      <c r="A10" s="10"/>
      <c r="B10" s="10" t="s">
        <v>40</v>
      </c>
      <c r="C10" s="11" t="s">
        <v>0</v>
      </c>
      <c r="D10" s="11" t="s">
        <v>8</v>
      </c>
      <c r="E10" s="11" t="s">
        <v>41</v>
      </c>
      <c r="F10" s="2"/>
    </row>
    <row r="11" spans="1:6" ht="15">
      <c r="A11" s="10"/>
      <c r="B11" s="10"/>
      <c r="C11" s="10"/>
      <c r="D11" s="10" t="s">
        <v>4</v>
      </c>
      <c r="E11" s="10" t="s">
        <v>10</v>
      </c>
      <c r="F11" s="2"/>
    </row>
    <row r="12" spans="1:6" ht="15.75">
      <c r="A12" s="15" t="s">
        <v>59</v>
      </c>
      <c r="B12" s="16" t="s">
        <v>61</v>
      </c>
      <c r="C12" s="17">
        <v>1120021</v>
      </c>
      <c r="D12" s="18">
        <v>6.0435199999999995E-4</v>
      </c>
      <c r="E12" s="19">
        <v>75.543999999999997</v>
      </c>
    </row>
    <row r="13" spans="1:6" ht="15.75">
      <c r="A13" s="15" t="s">
        <v>62</v>
      </c>
      <c r="B13" s="16" t="s">
        <v>63</v>
      </c>
      <c r="C13" s="17">
        <v>1940485</v>
      </c>
      <c r="D13" s="18">
        <v>9.7261727049674523E-5</v>
      </c>
      <c r="E13" s="19">
        <v>150.833</v>
      </c>
    </row>
    <row r="14" spans="1:6" ht="15.75">
      <c r="A14" s="15" t="s">
        <v>65</v>
      </c>
      <c r="B14" s="16" t="s">
        <v>64</v>
      </c>
      <c r="C14" s="17">
        <v>2310084</v>
      </c>
      <c r="D14" s="18">
        <v>9.0116746945958308E-5</v>
      </c>
      <c r="E14" s="19">
        <v>84.546000000000006</v>
      </c>
    </row>
    <row r="15" spans="1:6">
      <c r="A15" s="20"/>
      <c r="B15" s="20"/>
      <c r="C15" s="20"/>
      <c r="D15" s="20"/>
      <c r="E15" s="20"/>
    </row>
    <row r="16" spans="1:6">
      <c r="A16" s="20"/>
      <c r="B16" s="20"/>
      <c r="C16" s="20"/>
      <c r="D16" s="20"/>
      <c r="E16" s="21"/>
    </row>
    <row r="17" spans="1:5" ht="15.75">
      <c r="A17" s="4" t="s">
        <v>42</v>
      </c>
      <c r="E17" s="22">
        <v>310.923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2"/>
      <c r="B10" s="2" t="s">
        <v>33</v>
      </c>
      <c r="C10" s="3" t="s">
        <v>0</v>
      </c>
      <c r="D10" s="3" t="s">
        <v>8</v>
      </c>
      <c r="E10" s="3" t="s">
        <v>36</v>
      </c>
      <c r="F10" s="3" t="s">
        <v>37</v>
      </c>
      <c r="G10" s="3" t="s">
        <v>38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9" t="s">
        <v>39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33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34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9" t="s">
        <v>35</v>
      </c>
      <c r="B12" s="6"/>
      <c r="C12" s="6"/>
      <c r="D12" s="6">
        <v>0</v>
      </c>
      <c r="E12" s="6">
        <v>0</v>
      </c>
      <c r="F12" s="6">
        <v>0</v>
      </c>
      <c r="G12" s="6">
        <v>0</v>
      </c>
      <c r="H12" s="9">
        <v>0</v>
      </c>
      <c r="I12" s="6"/>
      <c r="J12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24"/>
  <sheetViews>
    <sheetView rightToLeft="1" workbookViewId="0">
      <selection activeCell="A12" sqref="A12:J24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24</v>
      </c>
      <c r="J10" s="2"/>
      <c r="K10" s="3" t="s">
        <v>25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5" t="s">
        <v>26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>
      <c r="A14" s="8" t="s">
        <v>27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6" t="s">
        <v>28</v>
      </c>
      <c r="B15" s="6">
        <v>1102854</v>
      </c>
      <c r="C15" s="6"/>
      <c r="D15" s="6"/>
      <c r="E15" s="6"/>
      <c r="F15" s="6"/>
      <c r="G15" s="6"/>
      <c r="H15" s="6"/>
      <c r="I15" s="6">
        <v>0</v>
      </c>
      <c r="J15" s="6"/>
      <c r="K15">
        <v>-97.97</v>
      </c>
    </row>
    <row r="16" spans="1:11" ht="15.75">
      <c r="A16" s="9" t="s">
        <v>29</v>
      </c>
      <c r="B16" s="6"/>
      <c r="C16" s="6"/>
      <c r="D16" s="6"/>
      <c r="E16" s="6"/>
      <c r="F16" s="6"/>
      <c r="G16" s="6"/>
      <c r="H16" s="6"/>
      <c r="I16" s="9">
        <v>0</v>
      </c>
      <c r="J16" s="6"/>
      <c r="K16" s="4">
        <v>-97.97</v>
      </c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1" ht="15.75">
      <c r="A18" s="5" t="s">
        <v>12</v>
      </c>
      <c r="B18" s="6"/>
      <c r="C18" s="6"/>
      <c r="D18" s="6"/>
      <c r="E18" s="6"/>
      <c r="F18" s="6"/>
      <c r="G18" s="6"/>
      <c r="H18" s="6"/>
      <c r="I18" s="6"/>
      <c r="J18" s="6"/>
    </row>
    <row r="19" spans="1:11">
      <c r="A19" s="7" t="s">
        <v>13</v>
      </c>
      <c r="B19" s="6"/>
      <c r="C19" s="6"/>
      <c r="D19" s="6"/>
      <c r="E19" s="6"/>
      <c r="F19" s="6"/>
      <c r="G19" s="6"/>
      <c r="H19" s="6"/>
      <c r="I19" s="6"/>
      <c r="J19" s="6"/>
    </row>
    <row r="20" spans="1:11" ht="15">
      <c r="A20" s="8" t="s">
        <v>14</v>
      </c>
      <c r="B20" s="6"/>
      <c r="C20" s="6"/>
      <c r="D20" s="6"/>
      <c r="E20" s="6"/>
      <c r="F20" s="6"/>
      <c r="G20" s="6"/>
      <c r="H20" s="6"/>
      <c r="I20" s="6"/>
      <c r="J20" s="6"/>
    </row>
    <row r="21" spans="1:11">
      <c r="A21" s="6" t="s">
        <v>30</v>
      </c>
      <c r="B21" s="6">
        <v>1120021</v>
      </c>
      <c r="C21" s="6"/>
      <c r="D21" s="6"/>
      <c r="E21" s="6"/>
      <c r="F21" s="6"/>
      <c r="G21" s="6"/>
      <c r="H21" s="6"/>
      <c r="I21" s="6">
        <v>75.540000000000006</v>
      </c>
      <c r="J21" s="6"/>
      <c r="K21">
        <v>0</v>
      </c>
    </row>
    <row r="22" spans="1:11" ht="15.75">
      <c r="A22" s="9" t="s">
        <v>31</v>
      </c>
      <c r="B22" s="6"/>
      <c r="C22" s="6"/>
      <c r="D22" s="6"/>
      <c r="E22" s="6"/>
      <c r="F22" s="6"/>
      <c r="G22" s="6"/>
      <c r="H22" s="6"/>
      <c r="I22" s="9">
        <v>75.540000000000006</v>
      </c>
      <c r="J22" s="6"/>
      <c r="K22" s="4">
        <v>0</v>
      </c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1" ht="15.75">
      <c r="A24" s="9" t="s">
        <v>32</v>
      </c>
      <c r="B24" s="6"/>
      <c r="C24" s="6"/>
      <c r="D24" s="6"/>
      <c r="E24" s="6"/>
      <c r="F24" s="6"/>
      <c r="G24" s="6"/>
      <c r="H24" s="6"/>
      <c r="I24" s="9">
        <v>75.540000000000006</v>
      </c>
      <c r="J24" s="6"/>
      <c r="K24" s="4">
        <v>-97.97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21"/>
  <sheetViews>
    <sheetView rightToLeft="1" workbookViewId="0">
      <selection activeCell="B27" sqref="B27"/>
    </sheetView>
  </sheetViews>
  <sheetFormatPr defaultRowHeight="14.25"/>
  <cols>
    <col min="1" max="1" width="30.625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6" t="s">
        <v>15</v>
      </c>
      <c r="B15" s="6" t="s">
        <v>16</v>
      </c>
      <c r="C15" s="6" t="s">
        <v>17</v>
      </c>
      <c r="D15" s="6" t="s">
        <v>18</v>
      </c>
      <c r="E15" s="6">
        <v>4.7</v>
      </c>
      <c r="F15" s="6">
        <v>3.98</v>
      </c>
      <c r="G15" s="6">
        <v>2.38</v>
      </c>
      <c r="H15" s="6">
        <v>0.06</v>
      </c>
      <c r="I15" s="6">
        <v>167.37</v>
      </c>
      <c r="J15" s="6">
        <v>0.42</v>
      </c>
    </row>
    <row r="16" spans="1:11">
      <c r="A16" s="6" t="s">
        <v>19</v>
      </c>
      <c r="B16" s="6" t="s">
        <v>20</v>
      </c>
      <c r="C16" s="6" t="s">
        <v>17</v>
      </c>
      <c r="D16" s="6" t="s">
        <v>18</v>
      </c>
      <c r="E16" s="6">
        <v>3.9</v>
      </c>
      <c r="F16" s="6">
        <v>6.16</v>
      </c>
      <c r="G16" s="6">
        <v>3.37</v>
      </c>
      <c r="H16" s="6">
        <v>0.06</v>
      </c>
      <c r="I16" s="6">
        <v>76.510000000000005</v>
      </c>
      <c r="J16" s="6">
        <v>0.19</v>
      </c>
    </row>
    <row r="17" spans="1:10">
      <c r="A17" s="7" t="s">
        <v>21</v>
      </c>
      <c r="B17" s="6"/>
      <c r="C17" s="6"/>
      <c r="D17" s="6"/>
      <c r="E17" s="6"/>
      <c r="F17" s="6"/>
      <c r="G17" s="6"/>
      <c r="H17" s="6"/>
      <c r="I17" s="7">
        <v>243.88</v>
      </c>
      <c r="J17" s="7">
        <v>0.61</v>
      </c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>
      <c r="A19" s="9" t="s">
        <v>22</v>
      </c>
      <c r="B19" s="6"/>
      <c r="C19" s="6"/>
      <c r="D19" s="6"/>
      <c r="E19" s="6"/>
      <c r="F19" s="6"/>
      <c r="G19" s="6"/>
      <c r="H19" s="6"/>
      <c r="I19" s="9">
        <v>243.88</v>
      </c>
      <c r="J19" s="9">
        <v>0.61</v>
      </c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ht="15.75">
      <c r="A21" s="9" t="s">
        <v>23</v>
      </c>
      <c r="B21" s="6"/>
      <c r="C21" s="6"/>
      <c r="D21" s="6"/>
      <c r="E21" s="6"/>
      <c r="F21" s="6"/>
      <c r="G21" s="6"/>
      <c r="H21" s="6"/>
      <c r="I21" s="9">
        <v>243.88</v>
      </c>
      <c r="J21" s="9">
        <v>0.61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גיליון1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2010-10-24T09:47:12Z</dcterms:created>
  <dcterms:modified xsi:type="dcterms:W3CDTF">2010-10-24T11:41:48Z</dcterms:modified>
</cp:coreProperties>
</file>