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4525"/>
</workbook>
</file>

<file path=xl/calcChain.xml><?xml version="1.0" encoding="utf-8"?>
<calcChain xmlns="http://schemas.openxmlformats.org/spreadsheetml/2006/main">
  <c r="G16" i="9" l="1"/>
  <c r="F16" i="9"/>
  <c r="E16" i="9"/>
  <c r="D16" i="9"/>
  <c r="C16" i="9"/>
  <c r="B16" i="9"/>
  <c r="J16" i="9"/>
  <c r="I16" i="9"/>
  <c r="H16" i="9"/>
</calcChain>
</file>

<file path=xl/sharedStrings.xml><?xml version="1.0" encoding="utf-8"?>
<sst xmlns="http://schemas.openxmlformats.org/spreadsheetml/2006/main" count="115" uniqueCount="60">
  <si>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</si>
  <si>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</si>
  <si>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</si>
  <si>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</si>
  <si>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</si>
  <si>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</si>
  <si>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</si>
  <si>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</si>
  <si>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</si>
  <si>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</si>
  <si>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</si>
  <si>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</si>
  <si>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אס.פי.סי.  אלעד איבו 2004</t>
  </si>
  <si>
    <t>ניירות ערך לא סחירים</t>
  </si>
  <si>
    <t>אג"ח קונצרני</t>
  </si>
  <si>
    <t>*אס.פי.סי. אל-עד קנדה סד' 1- אס.פי.סי.  אלעד איבו 2004</t>
  </si>
  <si>
    <t>10921621</t>
  </si>
  <si>
    <t>A-</t>
  </si>
  <si>
    <t>פנימי</t>
  </si>
  <si>
    <t>*אס.פי.סי אל-עד קנדה סד' 2- אס.פי.סי.  אלעד איבו 2004</t>
  </si>
  <si>
    <t>10927746</t>
  </si>
  <si>
    <t>סה''כ ניירות ערך לא סחירים</t>
  </si>
  <si>
    <t>סה''כ צד קשור-אס.פי.סי.  אלעד איבו 2004</t>
  </si>
  <si>
    <t>מעלות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</si>
  <si>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</si>
  <si>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</si>
  <si>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</si>
  <si>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</si>
  <si>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</si>
  <si>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</si>
  <si>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אס.פי.סי. אל-עד קנדה סד' 1</t>
  </si>
  <si>
    <t>24/04/2011</t>
  </si>
  <si>
    <t xml:space="preserve">     אס.פי.סי אל-עד קנדה סד' 2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</si>
  <si>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</si>
  <si>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</si>
  <si>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</si>
  <si>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</si>
  <si>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</si>
  <si>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</si>
  <si>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</si>
  <si>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</si>
  <si>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</si>
  <si>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</si>
  <si>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</si>
  <si>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</si>
  <si>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</si>
  <si>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</si>
  <si>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</si>
  <si>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</si>
  <si>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</si>
  <si>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</si>
  <si>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</si>
  <si>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</si>
  <si>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</si>
  <si>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</si>
  <si>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</si>
  <si>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</si>
  <si>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אס.פי.סי.  אלעד איבו 2004</t>
  </si>
  <si>
    <t>סה''כ</t>
  </si>
  <si>
    <t xml:space="preserve">הנפקה בריטיש אג"ח ג'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</si>
</sst>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9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0" fillId="0" borderId="0" xfId="0" applyNumberForma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1" fontId="5" fillId="0" borderId="0" xfId="0" applyNumberFormat="1" applyFont="1" applyAlignment="1">
      <alignment readingOrder="2"/>
    </xf>
    <xf numFmtId="164" fontId="6" fillId="0" borderId="0" xfId="0" applyNumberFormat="1" applyFont="1" applyAlignment="1">
      <alignment readingOrder="1"/>
    </xf>
    <xf numFmtId="1" fontId="6" fillId="0" borderId="0" xfId="0" applyNumberFormat="1" applyFont="1" applyAlignment="1">
      <alignment readingOrder="1"/>
    </xf>
    <xf numFmtId="43" fontId="6" fillId="0" borderId="0" xfId="0" applyNumberFormat="1" applyFont="1" applyAlignment="1">
      <alignment readingOrder="1"/>
    </xf>
    <xf numFmtId="165" fontId="6" fillId="0" borderId="0" xfId="0" applyNumberFormat="1" applyFont="1" applyAlignment="1">
      <alignment readingOrder="1"/>
    </xf>
    <xf numFmtId="0" fontId="7" fillId="0" borderId="0" xfId="0" applyFont="1" applyAlignment="1">
      <alignment readingOrder="1"/>
    </xf>
    <xf numFmtId="165" fontId="7" fillId="0" borderId="0" xfId="0" applyNumberFormat="1" applyFont="1" applyAlignment="1">
      <alignment readingOrder="1"/>
    </xf>
    <xf numFmtId="0" fontId="5" fillId="0" borderId="0" xfId="0" applyFont="1" applyAlignment="1">
      <alignment readingOrder="2"/>
    </xf>
    <xf numFmtId="0" fontId="8" fillId="0" borderId="0" xfId="0" applyFont="1" applyAlignment="1">
      <alignment readingOrder="1"/>
    </xf>
    <xf numFmtId="165" fontId="5" fillId="0" borderId="0" xfId="0" applyNumberFormat="1" applyFont="1" applyAlignment="1">
      <alignment readingOrder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30/06/2011
קבוצה: (12) קבוצת חשבונות הפנסיה מקיפה
מספר אישור: 209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30/06/2011
קבוצה: (12) קבוצת חשבונות הפנסיה מקיפה
מספר אישור: 209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30/06/2011
קבוצה: (12) קבוצת חשבונות הפנסיה מקיפה
מספר אישור: 209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30/06/2011
קבוצה: (12) קבוצת חשבונות הפנסיה מקיפה
מספר אישור: 209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30/06/2011 (נתונים מצרפים)
קבוצה: (12) קבוצת חשבונות הפנסיה מקיפה
מספר אישור: 209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30/06/2011
קבוצה: (12) קבוצת חשבונות הפנסיה מקיפה
מספר אישור: 209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6"/>
  <sheetViews>
    <sheetView rightToLeft="1" tabSelected="1" workbookViewId="0">
      <selection activeCell="A21" sqref="A21"/>
    </sheetView>
  </sheetViews>
  <sheetFormatPr defaultRowHeight="14.25" x14ac:dyDescent="0.2"/>
  <cols>
    <col min="1" max="1" width="40.625" customWidth="1"/>
  </cols>
  <sheetData>
    <row r="9" spans="1:11" ht="15" x14ac:dyDescent="0.25">
      <c r="A9" s="2"/>
      <c r="B9" s="2"/>
      <c r="C9" s="2"/>
      <c r="D9" s="26" t="s">
        <v>46</v>
      </c>
      <c r="E9" s="26"/>
      <c r="F9" s="26"/>
      <c r="G9" s="26"/>
      <c r="H9" s="26"/>
      <c r="I9" s="26"/>
      <c r="J9" s="2"/>
      <c r="K9" s="2"/>
    </row>
    <row r="10" spans="1:11" ht="82.35" customHeight="1" x14ac:dyDescent="0.25">
      <c r="A10" s="3" t="s">
        <v>42</v>
      </c>
      <c r="B10" s="3" t="s">
        <v>43</v>
      </c>
      <c r="C10" s="3" t="s">
        <v>44</v>
      </c>
      <c r="D10" s="25" t="s">
        <v>47</v>
      </c>
      <c r="E10" s="26"/>
      <c r="F10" s="25" t="s">
        <v>51</v>
      </c>
      <c r="G10" s="26"/>
      <c r="H10" s="25" t="s">
        <v>53</v>
      </c>
      <c r="I10" s="26"/>
      <c r="J10" s="25" t="s">
        <v>55</v>
      </c>
      <c r="K10" s="26"/>
    </row>
    <row r="11" spans="1:11" ht="15" x14ac:dyDescent="0.25">
      <c r="A11" s="2"/>
      <c r="B11" s="2" t="s">
        <v>10</v>
      </c>
      <c r="C11" s="2" t="s">
        <v>4</v>
      </c>
      <c r="D11" s="2" t="s">
        <v>48</v>
      </c>
      <c r="E11" s="2" t="s">
        <v>49</v>
      </c>
      <c r="F11" s="2" t="s">
        <v>48</v>
      </c>
      <c r="G11" s="2" t="s">
        <v>49</v>
      </c>
      <c r="H11" s="2" t="s">
        <v>48</v>
      </c>
      <c r="I11" s="2" t="s">
        <v>49</v>
      </c>
      <c r="J11" s="2"/>
      <c r="K11" s="2"/>
    </row>
    <row r="12" spans="1:11" ht="15" x14ac:dyDescent="0.25">
      <c r="A12" s="2"/>
      <c r="B12" s="2"/>
      <c r="C12" s="2"/>
      <c r="D12" s="26" t="s">
        <v>10</v>
      </c>
      <c r="E12" s="26"/>
      <c r="F12" s="26" t="s">
        <v>10</v>
      </c>
      <c r="G12" s="26"/>
      <c r="H12" s="26" t="s">
        <v>10</v>
      </c>
      <c r="I12" s="26"/>
      <c r="J12" s="26" t="s">
        <v>10</v>
      </c>
      <c r="K12" s="26"/>
    </row>
    <row r="13" spans="1:11" ht="15" x14ac:dyDescent="0.25">
      <c r="A13" s="2"/>
      <c r="B13" s="26" t="s">
        <v>45</v>
      </c>
      <c r="C13" s="26"/>
      <c r="D13" s="26" t="s">
        <v>50</v>
      </c>
      <c r="E13" s="26"/>
      <c r="F13" s="26" t="s">
        <v>52</v>
      </c>
      <c r="G13" s="26"/>
      <c r="H13" s="26" t="s">
        <v>54</v>
      </c>
      <c r="I13" s="26"/>
      <c r="J13" s="26" t="s">
        <v>56</v>
      </c>
      <c r="K13" s="26"/>
    </row>
    <row r="14" spans="1:11" ht="15" x14ac:dyDescent="0.25">
      <c r="A14" s="1" t="s">
        <v>57</v>
      </c>
      <c r="B14" s="4">
        <v>5589.84</v>
      </c>
      <c r="C14">
        <v>0.15</v>
      </c>
      <c r="F14">
        <v>0</v>
      </c>
      <c r="G14">
        <v>-140.88999999999999</v>
      </c>
    </row>
    <row r="16" spans="1:11" ht="15" x14ac:dyDescent="0.25">
      <c r="A16" s="14" t="s">
        <v>58</v>
      </c>
      <c r="B16" s="14">
        <f t="shared" ref="B16:J16" si="0">SUM(B14:B15)</f>
        <v>5589.84</v>
      </c>
      <c r="C16" s="14">
        <f t="shared" si="0"/>
        <v>0.15</v>
      </c>
      <c r="D16" s="14">
        <f t="shared" si="0"/>
        <v>0</v>
      </c>
      <c r="E16" s="14">
        <f t="shared" si="0"/>
        <v>0</v>
      </c>
      <c r="F16" s="14">
        <f t="shared" si="0"/>
        <v>0</v>
      </c>
      <c r="G16" s="14">
        <f t="shared" si="0"/>
        <v>-140.88999999999999</v>
      </c>
      <c r="H16" s="14">
        <f t="shared" si="0"/>
        <v>0</v>
      </c>
      <c r="I16" s="14">
        <f t="shared" si="0"/>
        <v>0</v>
      </c>
      <c r="J16" s="14">
        <f t="shared" si="0"/>
        <v>0</v>
      </c>
      <c r="K16" s="14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5"/>
  <sheetViews>
    <sheetView rightToLeft="1" workbookViewId="0">
      <selection activeCell="B22" sqref="B22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2"/>
      <c r="B10" s="2" t="s">
        <v>39</v>
      </c>
      <c r="C10" s="3" t="s">
        <v>0</v>
      </c>
      <c r="D10" s="3" t="s">
        <v>8</v>
      </c>
      <c r="E10" s="3" t="s">
        <v>40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.75" x14ac:dyDescent="0.25">
      <c r="A12" s="15" t="s">
        <v>59</v>
      </c>
      <c r="B12" s="16">
        <v>40686</v>
      </c>
      <c r="C12" s="17">
        <v>1117423</v>
      </c>
      <c r="D12" s="18">
        <v>1.24</v>
      </c>
      <c r="E12" s="19">
        <v>7275</v>
      </c>
    </row>
    <row r="13" spans="1:6" x14ac:dyDescent="0.2">
      <c r="A13" s="20"/>
      <c r="B13" s="20"/>
      <c r="C13" s="20"/>
      <c r="D13" s="20"/>
      <c r="E13" s="20"/>
    </row>
    <row r="14" spans="1:6" x14ac:dyDescent="0.2">
      <c r="A14" s="20"/>
      <c r="B14" s="20"/>
      <c r="C14" s="20"/>
      <c r="D14" s="20"/>
      <c r="E14" s="21"/>
    </row>
    <row r="15" spans="1:6" ht="15.75" x14ac:dyDescent="0.25">
      <c r="A15" s="22" t="s">
        <v>41</v>
      </c>
      <c r="B15" s="23"/>
      <c r="C15" s="23"/>
      <c r="D15" s="23"/>
      <c r="E15" s="24">
        <v>7275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23" sqref="A23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28</v>
      </c>
      <c r="C10" s="3" t="s">
        <v>0</v>
      </c>
      <c r="D10" s="3" t="s">
        <v>8</v>
      </c>
      <c r="E10" s="3" t="s">
        <v>35</v>
      </c>
      <c r="F10" s="3" t="s">
        <v>36</v>
      </c>
      <c r="G10" s="3" t="s">
        <v>37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1" t="s">
        <v>38</v>
      </c>
      <c r="B12" s="6"/>
      <c r="C12" s="6"/>
      <c r="D12" s="6">
        <v>0</v>
      </c>
      <c r="E12" s="6">
        <v>0</v>
      </c>
      <c r="F12" s="6">
        <v>0</v>
      </c>
      <c r="G12" s="11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5"/>
  <sheetViews>
    <sheetView rightToLeft="1" workbookViewId="0">
      <selection activeCell="C32" sqref="C32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28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29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5" t="s">
        <v>12</v>
      </c>
      <c r="B12" s="6"/>
      <c r="C12" s="6"/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/>
      <c r="J12" s="6"/>
    </row>
    <row r="13" spans="1:10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ht="15" x14ac:dyDescent="0.2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">
      <c r="A15" s="6" t="s">
        <v>30</v>
      </c>
      <c r="B15" s="6">
        <v>10921621</v>
      </c>
      <c r="C15" s="6" t="s">
        <v>31</v>
      </c>
      <c r="D15" s="6" t="s">
        <v>17</v>
      </c>
      <c r="E15" s="6" t="s">
        <v>23</v>
      </c>
      <c r="F15" s="6">
        <v>7</v>
      </c>
      <c r="G15" s="6">
        <v>0</v>
      </c>
      <c r="H15" s="6">
        <v>-49.26</v>
      </c>
      <c r="I15" s="6"/>
      <c r="J15" s="6"/>
    </row>
    <row r="16" spans="1:10" x14ac:dyDescent="0.2">
      <c r="A16" s="6" t="s">
        <v>30</v>
      </c>
      <c r="B16" s="6">
        <v>10921621</v>
      </c>
      <c r="C16" s="6" t="s">
        <v>31</v>
      </c>
      <c r="D16" s="6" t="s">
        <v>17</v>
      </c>
      <c r="E16" s="6" t="s">
        <v>23</v>
      </c>
      <c r="F16" s="6">
        <v>7</v>
      </c>
      <c r="G16" s="6">
        <v>0</v>
      </c>
      <c r="H16" s="6">
        <v>-0.63</v>
      </c>
      <c r="I16" s="6"/>
      <c r="J16" s="6"/>
    </row>
    <row r="17" spans="1:10" x14ac:dyDescent="0.2">
      <c r="A17" s="6" t="s">
        <v>30</v>
      </c>
      <c r="B17" s="6">
        <v>10921621</v>
      </c>
      <c r="C17" s="6" t="s">
        <v>31</v>
      </c>
      <c r="D17" s="6" t="s">
        <v>17</v>
      </c>
      <c r="E17" s="6" t="s">
        <v>23</v>
      </c>
      <c r="F17" s="6">
        <v>7</v>
      </c>
      <c r="G17" s="6">
        <v>0</v>
      </c>
      <c r="H17" s="6">
        <v>-10.42</v>
      </c>
      <c r="I17" s="6"/>
      <c r="J17" s="6"/>
    </row>
    <row r="18" spans="1:10" x14ac:dyDescent="0.2">
      <c r="A18" s="6" t="s">
        <v>32</v>
      </c>
      <c r="B18" s="6">
        <v>10927746</v>
      </c>
      <c r="C18" s="13">
        <v>40636</v>
      </c>
      <c r="D18" s="6" t="s">
        <v>17</v>
      </c>
      <c r="E18" s="6" t="s">
        <v>23</v>
      </c>
      <c r="F18" s="6">
        <v>6.7</v>
      </c>
      <c r="G18" s="6">
        <v>0</v>
      </c>
      <c r="H18" s="6">
        <v>-10.44</v>
      </c>
      <c r="I18" s="6"/>
      <c r="J18" s="6"/>
    </row>
    <row r="19" spans="1:10" x14ac:dyDescent="0.2">
      <c r="A19" s="6" t="s">
        <v>32</v>
      </c>
      <c r="B19" s="6">
        <v>10927746</v>
      </c>
      <c r="C19" s="13">
        <v>40636</v>
      </c>
      <c r="D19" s="6" t="s">
        <v>17</v>
      </c>
      <c r="E19" s="6" t="s">
        <v>23</v>
      </c>
      <c r="F19" s="6">
        <v>6.7</v>
      </c>
      <c r="G19" s="6">
        <v>0</v>
      </c>
      <c r="H19" s="6">
        <v>-0.63</v>
      </c>
      <c r="I19" s="6"/>
      <c r="J19" s="6"/>
    </row>
    <row r="20" spans="1:10" x14ac:dyDescent="0.2">
      <c r="A20" s="6" t="s">
        <v>32</v>
      </c>
      <c r="B20" s="6">
        <v>10927746</v>
      </c>
      <c r="C20" s="13">
        <v>40636</v>
      </c>
      <c r="D20" s="6" t="s">
        <v>17</v>
      </c>
      <c r="E20" s="6" t="s">
        <v>23</v>
      </c>
      <c r="F20" s="6">
        <v>6.7</v>
      </c>
      <c r="G20" s="6">
        <v>0</v>
      </c>
      <c r="H20" s="6">
        <v>-69.510000000000005</v>
      </c>
      <c r="I20" s="6"/>
      <c r="J20" s="6"/>
    </row>
    <row r="21" spans="1:10" ht="15.75" x14ac:dyDescent="0.25">
      <c r="A21" s="7" t="s">
        <v>21</v>
      </c>
      <c r="B21" s="6"/>
      <c r="C21" s="6"/>
      <c r="D21" s="6"/>
      <c r="E21" s="6"/>
      <c r="F21" s="6"/>
      <c r="G21" s="6"/>
      <c r="H21" s="11">
        <v>-140.88999999999999</v>
      </c>
      <c r="I21" s="6"/>
      <c r="J21" s="6"/>
    </row>
    <row r="22" spans="1:10" x14ac:dyDescent="0.2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ht="15.75" x14ac:dyDescent="0.25">
      <c r="A23" s="11" t="s">
        <v>33</v>
      </c>
      <c r="B23" s="6"/>
      <c r="C23" s="6"/>
      <c r="D23" s="6"/>
      <c r="E23" s="6"/>
      <c r="F23" s="6"/>
      <c r="G23" s="6"/>
      <c r="H23" s="11">
        <v>-140.88999999999999</v>
      </c>
      <c r="I23" s="6"/>
      <c r="J23" s="6"/>
    </row>
    <row r="24" spans="1:10" x14ac:dyDescent="0.2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ht="15.75" x14ac:dyDescent="0.25">
      <c r="A25" s="11" t="s">
        <v>34</v>
      </c>
      <c r="B25" s="6"/>
      <c r="C25" s="6"/>
      <c r="D25" s="6"/>
      <c r="E25" s="6"/>
      <c r="F25" s="6"/>
      <c r="G25" s="6"/>
      <c r="H25" s="11">
        <v>-140.88999999999999</v>
      </c>
      <c r="I25" s="6"/>
      <c r="J25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4"/>
  <sheetViews>
    <sheetView rightToLeft="1" topLeftCell="A7" workbookViewId="0">
      <selection activeCell="K15" sqref="K15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25</v>
      </c>
      <c r="J10" s="2"/>
      <c r="K10" s="3" t="s">
        <v>26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1" ht="15.75" x14ac:dyDescent="0.25">
      <c r="A14" s="11" t="s">
        <v>27</v>
      </c>
      <c r="B14" s="6"/>
      <c r="C14" s="6"/>
      <c r="D14" s="6"/>
      <c r="E14" s="6"/>
      <c r="F14" s="6"/>
      <c r="G14" s="6"/>
      <c r="H14" s="6"/>
      <c r="I14" s="11">
        <v>0</v>
      </c>
      <c r="J14" s="6"/>
      <c r="K14" s="11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24"/>
  <sheetViews>
    <sheetView rightToLeft="1" topLeftCell="A7" workbookViewId="0">
      <selection activeCell="A30" sqref="A30:A31"/>
    </sheetView>
  </sheetViews>
  <sheetFormatPr defaultRowHeight="14.25" x14ac:dyDescent="0.2"/>
  <cols>
    <col min="1" max="1" width="30.625" customWidth="1"/>
    <col min="9" max="9" width="10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15</v>
      </c>
      <c r="B15" s="6" t="s">
        <v>16</v>
      </c>
      <c r="C15" s="6" t="s">
        <v>17</v>
      </c>
      <c r="D15" s="6" t="s">
        <v>18</v>
      </c>
      <c r="E15" s="6">
        <v>7</v>
      </c>
      <c r="F15" s="6">
        <v>3.98</v>
      </c>
      <c r="G15" s="6">
        <v>5.7704069625139196</v>
      </c>
      <c r="H15" s="6">
        <v>0</v>
      </c>
      <c r="I15" s="9">
        <v>2536.38</v>
      </c>
      <c r="J15" s="6">
        <v>7.0000000000000007E-2</v>
      </c>
    </row>
    <row r="16" spans="1:11" x14ac:dyDescent="0.2">
      <c r="A16" s="6" t="s">
        <v>19</v>
      </c>
      <c r="B16" s="6" t="s">
        <v>20</v>
      </c>
      <c r="C16" s="6" t="s">
        <v>17</v>
      </c>
      <c r="D16" s="6" t="s">
        <v>18</v>
      </c>
      <c r="E16" s="6">
        <v>6.7</v>
      </c>
      <c r="F16" s="6">
        <v>3.78</v>
      </c>
      <c r="G16" s="6">
        <v>9.1763801616430296</v>
      </c>
      <c r="H16" s="6">
        <v>0</v>
      </c>
      <c r="I16" s="9">
        <v>3053.46</v>
      </c>
      <c r="J16" s="6">
        <v>0.08</v>
      </c>
    </row>
    <row r="17" spans="1:10" x14ac:dyDescent="0.2">
      <c r="A17" s="7" t="s">
        <v>21</v>
      </c>
      <c r="B17" s="6"/>
      <c r="C17" s="6"/>
      <c r="D17" s="6"/>
      <c r="E17" s="6"/>
      <c r="F17" s="6"/>
      <c r="G17" s="6"/>
      <c r="H17" s="6"/>
      <c r="I17" s="10">
        <v>5589.84</v>
      </c>
      <c r="J17" s="7">
        <v>0.15</v>
      </c>
    </row>
    <row r="18" spans="1:10" x14ac:dyDescent="0.2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 x14ac:dyDescent="0.25">
      <c r="A19" s="11" t="s">
        <v>22</v>
      </c>
      <c r="B19" s="6"/>
      <c r="C19" s="6"/>
      <c r="D19" s="6"/>
      <c r="E19" s="6"/>
      <c r="F19" s="6"/>
      <c r="G19" s="6"/>
      <c r="H19" s="6"/>
      <c r="I19" s="12">
        <v>5589.84</v>
      </c>
      <c r="J19" s="11">
        <v>0.15</v>
      </c>
    </row>
    <row r="20" spans="1:10" x14ac:dyDescent="0.2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ht="15.75" x14ac:dyDescent="0.25">
      <c r="A24" s="11" t="s">
        <v>24</v>
      </c>
      <c r="B24" s="6"/>
      <c r="C24" s="6"/>
      <c r="D24" s="6"/>
      <c r="E24" s="6"/>
      <c r="F24" s="6"/>
      <c r="G24" s="6"/>
      <c r="H24" s="6"/>
      <c r="I24" s="12">
        <v>5589.84</v>
      </c>
      <c r="J24" s="12">
        <v>0.15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2011-08-01T15:19:49Z</dcterms:created>
  <dcterms:modified xsi:type="dcterms:W3CDTF">2011-08-28T08:33:07Z</dcterms:modified>
</cp:coreProperties>
</file>