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85" windowHeight="13965" activeTab="1"/>
  </bookViews>
  <sheets>
    <sheet name="נספח 1" sheetId="9" r:id="rId1"/>
    <sheet name="נספח 4" sheetId="8" r:id="rId2"/>
    <sheet name="נספח 3ג" sheetId="7" r:id="rId3"/>
    <sheet name="נספח 3ב" sheetId="6" r:id="rId4"/>
    <sheet name="נספח 3א" sheetId="5" r:id="rId5"/>
    <sheet name="נספח 2" sheetId="4" r:id="rId6"/>
    <sheet name="גיליון1" sheetId="1" r:id="rId7"/>
  </sheets>
  <calcPr calcId="125725"/>
</workbook>
</file>

<file path=xl/calcChain.xml><?xml version="1.0" encoding="utf-8"?>
<calcChain xmlns="http://schemas.openxmlformats.org/spreadsheetml/2006/main">
  <c r="J24" i="9"/>
  <c r="I24"/>
  <c r="H24"/>
  <c r="G24"/>
  <c r="F24"/>
  <c r="E24"/>
  <c r="D24"/>
  <c r="C24"/>
  <c r="B24"/>
</calcChain>
</file>

<file path=xl/sharedStrings.xml><?xml version="1.0" encoding="utf-8"?>
<sst xmlns="http://schemas.openxmlformats.org/spreadsheetml/2006/main" count="172" uniqueCount="112">
  <si>
    <t>מספר
נייר ערך</t>
  </si>
  <si>
    <t>דירוג</t>
  </si>
  <si>
    <t>שם
המדרג</t>
  </si>
  <si>
    <t>שיעור
ריבית</t>
  </si>
  <si>
    <t>אחוזים</t>
  </si>
  <si>
    <t>מח''מ</t>
  </si>
  <si>
    <t>שנים</t>
  </si>
  <si>
    <t>תשואה
לפדיון</t>
  </si>
  <si>
    <t>שיעור
מהערך
הנקוב
המונפק</t>
  </si>
  <si>
    <t>ערך שוק/
שווי הוגן/
שווי בספרים</t>
  </si>
  <si>
    <t>אלפי ש''ח</t>
  </si>
  <si>
    <t>שיעור מסך
נכסי
ההשקעה</t>
  </si>
  <si>
    <t>צד קשור- אלעד קנדה</t>
  </si>
  <si>
    <t>ניירות ערך לא סחירים</t>
  </si>
  <si>
    <t>אג"ח קונצרני</t>
  </si>
  <si>
    <t>*אלעד קנדה סד' 1- אלעד קנדה</t>
  </si>
  <si>
    <t>10921622</t>
  </si>
  <si>
    <t>A-</t>
  </si>
  <si>
    <t>פנימי</t>
  </si>
  <si>
    <t>*אלעד קנדה סד' 2- אלעד קנדה</t>
  </si>
  <si>
    <t>10927745</t>
  </si>
  <si>
    <t>*אל-עד קנדה   סד' 1- אלעד קנדה</t>
  </si>
  <si>
    <t>152112870</t>
  </si>
  <si>
    <t>סה''כ ניירות ערך לא סחירים</t>
  </si>
  <si>
    <t>סה''כ צד קשור-אלעד קנדה</t>
  </si>
  <si>
    <t>צד קשור- בריטיש ישראל</t>
  </si>
  <si>
    <t>ניירות ערך סחירים</t>
  </si>
  <si>
    <t>מניות</t>
  </si>
  <si>
    <t>*בריטיש ישראל- בריטיש ישראל</t>
  </si>
  <si>
    <t>1104009</t>
  </si>
  <si>
    <t>A</t>
  </si>
  <si>
    <t>מעלות</t>
  </si>
  <si>
    <t>סה''כ ניירות ערך סחירים</t>
  </si>
  <si>
    <t>סה''כ צד קשור-בריטיש ישראל</t>
  </si>
  <si>
    <t>צד קשור- קמן החזקות</t>
  </si>
  <si>
    <t>*2קמן אחזקות אג- קמן החזקות</t>
  </si>
  <si>
    <t>3390135</t>
  </si>
  <si>
    <t>סה''כ צד קשור-קמן החזקות</t>
  </si>
  <si>
    <t>צד קשור- ריט 1</t>
  </si>
  <si>
    <t>*ריט 1 אג"ח א'- ריט 1</t>
  </si>
  <si>
    <t>1106657</t>
  </si>
  <si>
    <t>A+</t>
  </si>
  <si>
    <t>*ריט 1- ריט 1</t>
  </si>
  <si>
    <t>1120021</t>
  </si>
  <si>
    <t>סה''כ צד קשור-ריט 1</t>
  </si>
  <si>
    <t>סה''כ השקעה בכל הצדדים הקשורים</t>
  </si>
  <si>
    <t>שווי
עסקאות
הרכישה
באלפי ש''ח</t>
  </si>
  <si>
    <t>שווי
עסקאות
המכירה(-)
באלפי ש''ח</t>
  </si>
  <si>
    <t xml:space="preserve">                  בריטיש ישראל</t>
  </si>
  <si>
    <t>סה''כ היקף עסקאות לצורך רכישה או מכירה של צד קשור- בריטיש ישראל</t>
  </si>
  <si>
    <t>צד קשור- דלק אנרגיה</t>
  </si>
  <si>
    <t>תל אביב 25</t>
  </si>
  <si>
    <t xml:space="preserve">                    דלק קדוחים</t>
  </si>
  <si>
    <t>סה''כ היקף עסקאות לצורך רכישה או מכירה של צד קשור- דלק אנרגיה</t>
  </si>
  <si>
    <t>צד קשור- דלק נדל"ן</t>
  </si>
  <si>
    <t>תל אביב 75</t>
  </si>
  <si>
    <t xml:space="preserve">                     דלק נדל"ן</t>
  </si>
  <si>
    <t>סה''כ היקף עסקאות לצורך רכישה או מכירה של צד קשור- דלק נדל"ן</t>
  </si>
  <si>
    <t>צד קשור- דלק רכב</t>
  </si>
  <si>
    <t xml:space="preserve">                       דלק רכב</t>
  </si>
  <si>
    <t>סה''כ היקף עסקאות לצורך רכישה או מכירה של צד קשור- דלק רכב</t>
  </si>
  <si>
    <t>צד קשור- ישאל</t>
  </si>
  <si>
    <t>צמוד למדד</t>
  </si>
  <si>
    <t xml:space="preserve">                     ישאל אג 5</t>
  </si>
  <si>
    <t>סה''כ היקף עסקאות לצורך רכישה או מכירה של צד קשור- ישאל</t>
  </si>
  <si>
    <t>צד קשור- קבוצת דלק בע"מ</t>
  </si>
  <si>
    <t xml:space="preserve">               קב' דלק אג' כ"ג</t>
  </si>
  <si>
    <t>סה''כ היקף עסקאות לצורך רכישה או מכירה של צד קשור- קבוצת דלק בע"מ</t>
  </si>
  <si>
    <t xml:space="preserve">                         ריט 1</t>
  </si>
  <si>
    <t>סה''כ היקף עסקאות לצורך רכישה או מכירה של צד קשור- ריט 1</t>
  </si>
  <si>
    <t>סה''כ היקף עסקאות לצורך רכישה או מכירה של כל הצדדים הקשורים</t>
  </si>
  <si>
    <t>תאריך</t>
  </si>
  <si>
    <t>שווי
העסקה
הרכישה/מכירה</t>
  </si>
  <si>
    <t>סה''כ היקף עסקאות של כל הצדדים הקשורים</t>
  </si>
  <si>
    <t>שער
בורסה
בסוף יום
המסחר</t>
  </si>
  <si>
    <t>שער
העיסקה</t>
  </si>
  <si>
    <t>שווי
העיסקה
רכישה/
מכירה</t>
  </si>
  <si>
    <t>סה''כ היקף עסקאות מול כל הצדדים הקשורים</t>
  </si>
  <si>
    <t>תאריך הנפקה</t>
  </si>
  <si>
    <t>שווי
עסקת
הרכישה</t>
  </si>
  <si>
    <t>סה''כ רכישות</t>
  </si>
  <si>
    <t>סה''כ היקף עסקאות
לפי שם צד קשור</t>
  </si>
  <si>
    <t>יתרת
השקעות
לסוף התקופה</t>
  </si>
  <si>
    <t>שיעור מסך
נכסי ההשקעה</t>
  </si>
  <si>
    <t>נספח 2</t>
  </si>
  <si>
    <t>עסקאות</t>
  </si>
  <si>
    <t>עסקאות שבוצעו
בבורסה, בבורסת חוץ
או שוק מוסדר
לרכישת/מכירת ני''ע של צד קשור</t>
  </si>
  <si>
    <t>קניות</t>
  </si>
  <si>
    <t>מכירות (-)</t>
  </si>
  <si>
    <t>נספח 3א</t>
  </si>
  <si>
    <t>עסקאות שבוצעו לצורך
השקעה בנכסים
לא סחירים
של צד קשור</t>
  </si>
  <si>
    <t>נספח 3ב</t>
  </si>
  <si>
    <t>עסקאות שבוצעו מחוץ
לבורסה, עסקאות
מתואמות ועסקאות
בנכסים אחרים שבוצעו
מול צדדים קשורים</t>
  </si>
  <si>
    <t>נספח 3ג</t>
  </si>
  <si>
    <t>רכישת ני''ע בהנפקות
באמצעות צד קשור
(חתם או מי ששווק 
את ההנפקה)</t>
  </si>
  <si>
    <t>נספח 4</t>
  </si>
  <si>
    <t>אלעד קנדה</t>
  </si>
  <si>
    <t>בריטיש ישראל</t>
  </si>
  <si>
    <t>דלק אנרגיה</t>
  </si>
  <si>
    <t>דלק נדל"ן</t>
  </si>
  <si>
    <t>דלק רכב</t>
  </si>
  <si>
    <t>ישאל</t>
  </si>
  <si>
    <t>קבוצת דלק בע"מ</t>
  </si>
  <si>
    <t>קמן החזקות</t>
  </si>
  <si>
    <t>ריט 1</t>
  </si>
  <si>
    <t>סה''כ</t>
  </si>
  <si>
    <t>21.07.10</t>
  </si>
  <si>
    <t>פועלים הנפקות סדרה 29</t>
  </si>
  <si>
    <t>06.09.10</t>
  </si>
  <si>
    <t>בנק מזרחי סדרה 29</t>
  </si>
  <si>
    <t>17.09.10</t>
  </si>
  <si>
    <t>בנק מזרחי סדרה 32</t>
  </si>
</sst>
</file>

<file path=xl/styles.xml><?xml version="1.0" encoding="utf-8"?>
<styleSheet xmlns="http://schemas.openxmlformats.org/spreadsheetml/2006/main">
  <numFmts count="3">
    <numFmt numFmtId="43" formatCode="_ * #,##0.00_ ;_ * \-#,##0.00_ ;_ * &quot;-&quot;??_ ;_ @_ "/>
    <numFmt numFmtId="164" formatCode="[$-1010000]d/m/yyyy;@"/>
    <numFmt numFmtId="165" formatCode="_ * #,##0_ ;_ * \-#,##0_ ;_ * &quot;-&quot;??_ ;_ @_ "/>
  </numFmts>
  <fonts count="8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u/>
      <sz val="12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4" fontId="0" fillId="0" borderId="0" xfId="0" applyNumberFormat="1"/>
    <xf numFmtId="4" fontId="2" fillId="0" borderId="0" xfId="0" applyNumberFormat="1" applyFont="1"/>
    <xf numFmtId="0" fontId="3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4" fontId="4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" fontId="2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" fontId="2" fillId="0" borderId="0" xfId="0" applyNumberFormat="1" applyFont="1" applyBorder="1"/>
    <xf numFmtId="164" fontId="6" fillId="0" borderId="0" xfId="0" applyNumberFormat="1" applyFont="1" applyBorder="1"/>
    <xf numFmtId="1" fontId="6" fillId="0" borderId="0" xfId="0" applyNumberFormat="1" applyFont="1" applyBorder="1"/>
    <xf numFmtId="10" fontId="6" fillId="0" borderId="0" xfId="2" applyNumberFormat="1" applyFont="1" applyBorder="1"/>
    <xf numFmtId="165" fontId="6" fillId="0" borderId="0" xfId="1" applyNumberFormat="1" applyFont="1" applyBorder="1"/>
    <xf numFmtId="0" fontId="7" fillId="0" borderId="0" xfId="0" applyFont="1"/>
    <xf numFmtId="165" fontId="7" fillId="0" borderId="0" xfId="1" applyNumberFormat="1" applyFont="1"/>
    <xf numFmtId="165" fontId="2" fillId="0" borderId="0" xfId="1" applyNumberFormat="1" applyFont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1 - צדדים קשורים- יתרות ועסקאות לרבעון המסתיים ביום 30/09/2010
קבוצה: (12) קבוצת חשבונות הפנסיה מקיפה
מספר אישור: 209 קופה: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4 - רכישת נייר ערך בהנפקות באמצעות חתם קשור או באמצעות צד קשור ששיווק את ההנפקה לרבעון המסתיים ביום 30/09/2010
קבוצה: (12) קבוצת חשבונות הפנסיה מקיפה
מספר אישור: 209 קופה: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3ג - צדדים קשורים - עסקאות מחוץ לבורסה, עסקאות מתואמות בבורסה ועסקאות בנכסים אחרים לא סחירים שבוצעו מול צדדים קשורים לרבעון המסתיים ביום 30/09/2010
קבוצה: (12) קבוצת חשבונות הפנסיה מקיפה
מספר אישור: 209 קופה: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3ב - עסקאות שבוצעו לצורך השקעה בנכסים לא סחירים של צד קשור לרבעון המסתיים ביום 30/09/2010
קבוצה: (12) קבוצת חשבונות הפנסיה מקיפה
מספר אישור: 209 קופה: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3א - צדדים קשורים - עסקאות שבוצעו בבורסה, בבורסת חוץ או שוק מוסדר לרכישת או מכירת ני''ע סחירים של צד קשור לרבעון המסתיים ביום 30/09/2010 (נתונים מצרפים)
קבוצה: (12) קבוצת חשבונות הפנסיה מקיפה
מספר אישור: 209 קופה: 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25400</xdr:rowOff>
    </xdr:from>
    <xdr:to>
      <xdr:col>9</xdr:col>
      <xdr:colOff>50800</xdr:colOff>
      <xdr:row>4</xdr:row>
      <xdr:rowOff>63500</xdr:rowOff>
    </xdr:to>
    <xdr:sp macro="" textlink="">
      <xdr:nvSpPr>
        <xdr:cNvPr id="2" name="TextBox 1"/>
        <xdr:cNvSpPr txBox="1"/>
      </xdr:nvSpPr>
      <xdr:spPr>
        <a:xfrm>
          <a:off x="11229924200" y="25400"/>
          <a:ext cx="6096000" cy="7620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vert="horz" rtlCol="1" anchor="t"/>
        <a:lstStyle/>
        <a:p>
          <a:pPr algn="ctr" rtl="1"/>
          <a:r>
            <a:rPr lang="he-IL" sz="1100" b="1" i="0">
              <a:latin typeface="Ariel"/>
            </a:rPr>
            <a:t>נספח 2 - צדדים קשורים - יתרות השקעה לרבעון המסתיים ביום 30/09/2010
קבוצה: (12) קבוצת חשבונות הפנסיה מקיפה
מספר אישור: 209 קופה: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9:K24"/>
  <sheetViews>
    <sheetView rightToLeft="1" workbookViewId="0">
      <selection activeCell="B28" sqref="B28"/>
    </sheetView>
  </sheetViews>
  <sheetFormatPr defaultRowHeight="14.25"/>
  <cols>
    <col min="1" max="1" width="40.625" customWidth="1"/>
  </cols>
  <sheetData>
    <row r="9" spans="1:11" ht="15">
      <c r="A9" s="2"/>
      <c r="B9" s="2"/>
      <c r="C9" s="2"/>
      <c r="D9" s="18" t="s">
        <v>85</v>
      </c>
      <c r="E9" s="18"/>
      <c r="F9" s="18"/>
      <c r="G9" s="18"/>
      <c r="H9" s="18"/>
      <c r="I9" s="18"/>
      <c r="J9" s="2"/>
      <c r="K9" s="2"/>
    </row>
    <row r="10" spans="1:11" ht="82.35" customHeight="1">
      <c r="A10" s="3" t="s">
        <v>81</v>
      </c>
      <c r="B10" s="3" t="s">
        <v>82</v>
      </c>
      <c r="C10" s="3" t="s">
        <v>83</v>
      </c>
      <c r="D10" s="19" t="s">
        <v>86</v>
      </c>
      <c r="E10" s="18"/>
      <c r="F10" s="19" t="s">
        <v>90</v>
      </c>
      <c r="G10" s="18"/>
      <c r="H10" s="19" t="s">
        <v>92</v>
      </c>
      <c r="I10" s="18"/>
      <c r="J10" s="19" t="s">
        <v>94</v>
      </c>
      <c r="K10" s="18"/>
    </row>
    <row r="11" spans="1:11" ht="15">
      <c r="A11" s="2"/>
      <c r="B11" s="2" t="s">
        <v>10</v>
      </c>
      <c r="C11" s="2" t="s">
        <v>4</v>
      </c>
      <c r="D11" s="2" t="s">
        <v>87</v>
      </c>
      <c r="E11" s="2" t="s">
        <v>88</v>
      </c>
      <c r="F11" s="2" t="s">
        <v>87</v>
      </c>
      <c r="G11" s="2" t="s">
        <v>88</v>
      </c>
      <c r="H11" s="2" t="s">
        <v>87</v>
      </c>
      <c r="I11" s="2" t="s">
        <v>88</v>
      </c>
      <c r="J11" s="2"/>
      <c r="K11" s="2"/>
    </row>
    <row r="12" spans="1:11" ht="15">
      <c r="A12" s="2"/>
      <c r="B12" s="2"/>
      <c r="C12" s="2"/>
      <c r="D12" s="18" t="s">
        <v>10</v>
      </c>
      <c r="E12" s="18"/>
      <c r="F12" s="18" t="s">
        <v>10</v>
      </c>
      <c r="G12" s="18"/>
      <c r="H12" s="18" t="s">
        <v>10</v>
      </c>
      <c r="I12" s="18"/>
      <c r="J12" s="18" t="s">
        <v>10</v>
      </c>
      <c r="K12" s="18"/>
    </row>
    <row r="13" spans="1:11" ht="15">
      <c r="A13" s="2"/>
      <c r="B13" s="18" t="s">
        <v>84</v>
      </c>
      <c r="C13" s="18"/>
      <c r="D13" s="18" t="s">
        <v>89</v>
      </c>
      <c r="E13" s="18"/>
      <c r="F13" s="18" t="s">
        <v>91</v>
      </c>
      <c r="G13" s="18"/>
      <c r="H13" s="18" t="s">
        <v>93</v>
      </c>
      <c r="I13" s="18"/>
      <c r="J13" s="18" t="s">
        <v>95</v>
      </c>
      <c r="K13" s="18"/>
    </row>
    <row r="14" spans="1:11" ht="15">
      <c r="A14" s="1" t="s">
        <v>96</v>
      </c>
      <c r="B14" s="5">
        <v>6586.04</v>
      </c>
      <c r="C14">
        <v>0.21</v>
      </c>
    </row>
    <row r="15" spans="1:11" ht="15">
      <c r="A15" s="1" t="s">
        <v>97</v>
      </c>
      <c r="B15">
        <v>7.19</v>
      </c>
      <c r="C15">
        <v>0</v>
      </c>
      <c r="D15">
        <v>6.8</v>
      </c>
      <c r="E15">
        <v>-0.1</v>
      </c>
    </row>
    <row r="16" spans="1:11" ht="15">
      <c r="A16" s="1" t="s">
        <v>98</v>
      </c>
      <c r="D16">
        <v>0.21</v>
      </c>
      <c r="E16">
        <v>-0.22</v>
      </c>
    </row>
    <row r="17" spans="1:11" ht="15">
      <c r="A17" s="1" t="s">
        <v>99</v>
      </c>
      <c r="D17">
        <v>0.02</v>
      </c>
      <c r="E17">
        <v>-0.02</v>
      </c>
    </row>
    <row r="18" spans="1:11" ht="15">
      <c r="A18" s="1" t="s">
        <v>100</v>
      </c>
      <c r="D18">
        <v>0.13</v>
      </c>
      <c r="E18">
        <v>-0.13</v>
      </c>
    </row>
    <row r="19" spans="1:11" ht="15">
      <c r="A19" s="1" t="s">
        <v>101</v>
      </c>
      <c r="D19">
        <v>0</v>
      </c>
      <c r="E19" s="5">
        <v>-1559.69</v>
      </c>
    </row>
    <row r="20" spans="1:11" ht="15">
      <c r="A20" s="1" t="s">
        <v>102</v>
      </c>
      <c r="D20">
        <v>0.2</v>
      </c>
      <c r="E20">
        <v>-0.2</v>
      </c>
    </row>
    <row r="21" spans="1:11" ht="15">
      <c r="A21" s="1" t="s">
        <v>103</v>
      </c>
      <c r="B21">
        <v>0.01</v>
      </c>
      <c r="C21">
        <v>0</v>
      </c>
    </row>
    <row r="22" spans="1:11" ht="15">
      <c r="A22" s="1" t="s">
        <v>104</v>
      </c>
      <c r="B22" s="5">
        <v>12188.53</v>
      </c>
      <c r="C22">
        <v>0.4</v>
      </c>
      <c r="D22" s="5">
        <v>9853.36</v>
      </c>
      <c r="E22">
        <v>0</v>
      </c>
    </row>
    <row r="24" spans="1:11" ht="15">
      <c r="A24" s="17" t="s">
        <v>105</v>
      </c>
      <c r="B24" s="17">
        <f t="shared" ref="B24:J24" si="0">SUM(B14:B23)</f>
        <v>18781.77</v>
      </c>
      <c r="C24" s="17">
        <f t="shared" si="0"/>
        <v>0.61</v>
      </c>
      <c r="D24" s="17">
        <f t="shared" si="0"/>
        <v>9860.7200000000012</v>
      </c>
      <c r="E24" s="17">
        <f t="shared" si="0"/>
        <v>-1560.3600000000001</v>
      </c>
      <c r="F24" s="17">
        <f t="shared" si="0"/>
        <v>0</v>
      </c>
      <c r="G24" s="17">
        <f t="shared" si="0"/>
        <v>0</v>
      </c>
      <c r="H24" s="17">
        <f t="shared" si="0"/>
        <v>0</v>
      </c>
      <c r="I24" s="17">
        <f t="shared" si="0"/>
        <v>0</v>
      </c>
      <c r="J24" s="17">
        <f t="shared" si="0"/>
        <v>0</v>
      </c>
      <c r="K24" s="17"/>
    </row>
  </sheetData>
  <mergeCells count="14">
    <mergeCell ref="D9:I9"/>
    <mergeCell ref="D10:E10"/>
    <mergeCell ref="D12:E12"/>
    <mergeCell ref="D13:E13"/>
    <mergeCell ref="F10:G10"/>
    <mergeCell ref="F12:G12"/>
    <mergeCell ref="F13:G13"/>
    <mergeCell ref="H10:I10"/>
    <mergeCell ref="H12:I12"/>
    <mergeCell ref="H13:I13"/>
    <mergeCell ref="J10:K10"/>
    <mergeCell ref="J12:K12"/>
    <mergeCell ref="J13:K13"/>
    <mergeCell ref="B13:C1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0:F18"/>
  <sheetViews>
    <sheetView rightToLeft="1" tabSelected="1" workbookViewId="0">
      <selection activeCell="B27" sqref="B27"/>
    </sheetView>
  </sheetViews>
  <sheetFormatPr defaultRowHeight="14.25"/>
  <cols>
    <col min="1" max="1" width="30.625" customWidth="1"/>
  </cols>
  <sheetData>
    <row r="10" spans="1:6" ht="60">
      <c r="A10" s="15"/>
      <c r="B10" s="15" t="s">
        <v>78</v>
      </c>
      <c r="C10" s="16" t="s">
        <v>0</v>
      </c>
      <c r="D10" s="16" t="s">
        <v>8</v>
      </c>
      <c r="E10" s="16" t="s">
        <v>79</v>
      </c>
      <c r="F10" s="2"/>
    </row>
    <row r="11" spans="1:6" ht="15">
      <c r="A11" s="15"/>
      <c r="B11" s="15"/>
      <c r="C11" s="15"/>
      <c r="D11" s="15" t="s">
        <v>4</v>
      </c>
      <c r="E11" s="15" t="s">
        <v>10</v>
      </c>
      <c r="F11" s="2"/>
    </row>
    <row r="12" spans="1:6" ht="15.75">
      <c r="A12" s="20" t="s">
        <v>104</v>
      </c>
      <c r="B12" s="21" t="s">
        <v>106</v>
      </c>
      <c r="C12" s="22">
        <v>1120021</v>
      </c>
      <c r="D12" s="23">
        <v>4.6209071999999997E-2</v>
      </c>
      <c r="E12" s="24">
        <v>5776.134</v>
      </c>
    </row>
    <row r="13" spans="1:6" ht="15.75">
      <c r="A13" s="20" t="s">
        <v>107</v>
      </c>
      <c r="B13" s="21" t="s">
        <v>108</v>
      </c>
      <c r="C13" s="22">
        <v>1940485</v>
      </c>
      <c r="D13" s="23">
        <v>7.3418511150732365E-3</v>
      </c>
      <c r="E13" s="24">
        <v>11385.706</v>
      </c>
    </row>
    <row r="14" spans="1:6" ht="15.75">
      <c r="A14" s="20" t="s">
        <v>109</v>
      </c>
      <c r="B14" s="21" t="s">
        <v>110</v>
      </c>
      <c r="C14" s="22">
        <v>2310050</v>
      </c>
      <c r="D14" s="23">
        <v>1.1493752178412954E-3</v>
      </c>
      <c r="E14" s="24">
        <v>1078.32429</v>
      </c>
    </row>
    <row r="15" spans="1:6" ht="15.75">
      <c r="A15" s="20" t="s">
        <v>111</v>
      </c>
      <c r="B15" s="21" t="s">
        <v>110</v>
      </c>
      <c r="C15" s="22">
        <v>2310084</v>
      </c>
      <c r="D15" s="23">
        <v>6.8001690501746457E-3</v>
      </c>
      <c r="E15" s="24">
        <v>6379.8029999999999</v>
      </c>
    </row>
    <row r="16" spans="1:6">
      <c r="A16" s="25"/>
      <c r="B16" s="25"/>
      <c r="C16" s="25"/>
      <c r="D16" s="25"/>
      <c r="E16" s="25"/>
    </row>
    <row r="17" spans="1:5">
      <c r="A17" s="25"/>
      <c r="B17" s="25"/>
      <c r="C17" s="25"/>
      <c r="D17" s="25"/>
      <c r="E17" s="26"/>
    </row>
    <row r="18" spans="1:5" ht="15.75">
      <c r="A18" s="4" t="s">
        <v>80</v>
      </c>
      <c r="D18">
        <v>0</v>
      </c>
      <c r="E18" s="27">
        <v>24619.967290000001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0:L12"/>
  <sheetViews>
    <sheetView rightToLeft="1" workbookViewId="0">
      <selection activeCell="A12" sqref="A12:L12"/>
    </sheetView>
  </sheetViews>
  <sheetFormatPr defaultRowHeight="14.25"/>
  <cols>
    <col min="1" max="1" width="30.625" customWidth="1"/>
  </cols>
  <sheetData>
    <row r="10" spans="1:12" ht="60">
      <c r="A10" s="2"/>
      <c r="B10" s="2" t="s">
        <v>71</v>
      </c>
      <c r="C10" s="3" t="s">
        <v>0</v>
      </c>
      <c r="D10" s="3" t="s">
        <v>8</v>
      </c>
      <c r="E10" s="3" t="s">
        <v>74</v>
      </c>
      <c r="F10" s="3" t="s">
        <v>75</v>
      </c>
      <c r="G10" s="3" t="s">
        <v>76</v>
      </c>
      <c r="H10" s="2"/>
      <c r="I10" s="2"/>
      <c r="J10" s="2"/>
      <c r="K10" s="2"/>
      <c r="L10" s="2"/>
    </row>
    <row r="11" spans="1:12" ht="15">
      <c r="A11" s="2"/>
      <c r="B11" s="2"/>
      <c r="C11" s="2"/>
      <c r="D11" s="2" t="s">
        <v>4</v>
      </c>
      <c r="E11" s="2" t="s">
        <v>10</v>
      </c>
      <c r="F11" s="2" t="s">
        <v>10</v>
      </c>
      <c r="G11" s="2" t="s">
        <v>10</v>
      </c>
      <c r="H11" s="2"/>
      <c r="I11" s="2"/>
      <c r="J11" s="2"/>
      <c r="K11" s="2"/>
      <c r="L11" s="2"/>
    </row>
    <row r="12" spans="1:12" ht="15.75">
      <c r="A12" s="13" t="s">
        <v>77</v>
      </c>
      <c r="B12" s="8"/>
      <c r="C12" s="8"/>
      <c r="D12" s="8">
        <v>0</v>
      </c>
      <c r="E12" s="8">
        <v>0</v>
      </c>
      <c r="F12" s="8">
        <v>0</v>
      </c>
      <c r="G12" s="13">
        <v>0</v>
      </c>
      <c r="H12" s="8"/>
      <c r="I12" s="8"/>
      <c r="J12" s="8"/>
      <c r="K12" s="8"/>
      <c r="L12" s="8"/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0:J12"/>
  <sheetViews>
    <sheetView rightToLeft="1" workbookViewId="0">
      <selection activeCell="A12" sqref="A12:J12"/>
    </sheetView>
  </sheetViews>
  <sheetFormatPr defaultRowHeight="14.25"/>
  <cols>
    <col min="1" max="1" width="30.625" customWidth="1"/>
    <col min="2" max="8" width="10.625" customWidth="1"/>
  </cols>
  <sheetData>
    <row r="10" spans="1:10" ht="60">
      <c r="A10" s="2"/>
      <c r="B10" s="3" t="s">
        <v>0</v>
      </c>
      <c r="C10" s="2" t="s">
        <v>71</v>
      </c>
      <c r="D10" s="2" t="s">
        <v>1</v>
      </c>
      <c r="E10" s="3" t="s">
        <v>2</v>
      </c>
      <c r="F10" s="3" t="s">
        <v>3</v>
      </c>
      <c r="G10" s="3" t="s">
        <v>8</v>
      </c>
      <c r="H10" s="3" t="s">
        <v>72</v>
      </c>
    </row>
    <row r="11" spans="1:10" ht="15">
      <c r="A11" s="2"/>
      <c r="B11" s="2"/>
      <c r="C11" s="2"/>
      <c r="D11" s="2"/>
      <c r="E11" s="2"/>
      <c r="F11" s="2" t="s">
        <v>4</v>
      </c>
      <c r="G11" s="2" t="s">
        <v>4</v>
      </c>
      <c r="H11" s="2" t="s">
        <v>10</v>
      </c>
    </row>
    <row r="12" spans="1:10" ht="15.75">
      <c r="A12" s="13" t="s">
        <v>73</v>
      </c>
      <c r="B12" s="8"/>
      <c r="C12" s="8"/>
      <c r="D12" s="8">
        <v>0</v>
      </c>
      <c r="E12" s="8">
        <v>0</v>
      </c>
      <c r="F12" s="8">
        <v>0</v>
      </c>
      <c r="G12" s="8">
        <v>0</v>
      </c>
      <c r="H12" s="13">
        <v>0</v>
      </c>
      <c r="I12" s="8"/>
      <c r="J12" s="8"/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0:K54"/>
  <sheetViews>
    <sheetView rightToLeft="1" topLeftCell="A22" workbookViewId="0">
      <selection activeCell="B12" sqref="A12:J54"/>
    </sheetView>
  </sheetViews>
  <sheetFormatPr defaultRowHeight="14.25"/>
  <cols>
    <col min="1" max="1" width="30.625" customWidth="1"/>
    <col min="3" max="8" width="4.625" customWidth="1"/>
    <col min="9" max="11" width="15.625" customWidth="1"/>
  </cols>
  <sheetData>
    <row r="10" spans="1:11" ht="60">
      <c r="A10" s="2"/>
      <c r="B10" s="2"/>
      <c r="C10" s="2"/>
      <c r="D10" s="2"/>
      <c r="E10" s="2"/>
      <c r="F10" s="2"/>
      <c r="G10" s="2"/>
      <c r="H10" s="2"/>
      <c r="I10" s="3" t="s">
        <v>46</v>
      </c>
      <c r="J10" s="2"/>
      <c r="K10" s="3" t="s">
        <v>47</v>
      </c>
    </row>
    <row r="11" spans="1:11" ht="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ht="15.75">
      <c r="A12" s="7" t="s">
        <v>25</v>
      </c>
      <c r="B12" s="8"/>
      <c r="C12" s="8"/>
      <c r="D12" s="8"/>
      <c r="E12" s="8"/>
      <c r="F12" s="8"/>
      <c r="G12" s="8"/>
      <c r="H12" s="8"/>
      <c r="I12" s="8"/>
      <c r="J12" s="8"/>
    </row>
    <row r="13" spans="1:11">
      <c r="A13" s="9" t="s">
        <v>26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>
      <c r="A14" s="10" t="s">
        <v>27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>
      <c r="A15" s="8" t="s">
        <v>48</v>
      </c>
      <c r="B15" s="8">
        <v>1104009</v>
      </c>
      <c r="C15" s="8"/>
      <c r="D15" s="8"/>
      <c r="E15" s="8"/>
      <c r="F15" s="8"/>
      <c r="G15" s="8"/>
      <c r="H15" s="8"/>
      <c r="I15" s="8">
        <v>6.8</v>
      </c>
      <c r="J15" s="8"/>
      <c r="K15">
        <v>-0.1</v>
      </c>
    </row>
    <row r="16" spans="1:11" ht="15.75">
      <c r="A16" s="13" t="s">
        <v>49</v>
      </c>
      <c r="B16" s="8"/>
      <c r="C16" s="8"/>
      <c r="D16" s="8"/>
      <c r="E16" s="8"/>
      <c r="F16" s="8"/>
      <c r="G16" s="8"/>
      <c r="H16" s="8"/>
      <c r="I16" s="13">
        <v>6.8</v>
      </c>
      <c r="J16" s="8"/>
      <c r="K16" s="4">
        <v>-0.1</v>
      </c>
    </row>
    <row r="17" spans="1:11">
      <c r="A17" s="8"/>
      <c r="B17" s="8"/>
      <c r="C17" s="8"/>
      <c r="D17" s="8"/>
      <c r="E17" s="8"/>
      <c r="F17" s="8"/>
      <c r="G17" s="8"/>
      <c r="H17" s="8"/>
      <c r="I17" s="8"/>
      <c r="J17" s="8"/>
    </row>
    <row r="18" spans="1:11" ht="15.75">
      <c r="A18" s="7" t="s">
        <v>50</v>
      </c>
      <c r="B18" s="8"/>
      <c r="C18" s="8"/>
      <c r="D18" s="8"/>
      <c r="E18" s="8"/>
      <c r="F18" s="8"/>
      <c r="G18" s="8"/>
      <c r="H18" s="8"/>
      <c r="I18" s="8"/>
      <c r="J18" s="8"/>
    </row>
    <row r="19" spans="1:11">
      <c r="A19" s="9" t="s">
        <v>26</v>
      </c>
      <c r="B19" s="8"/>
      <c r="C19" s="8"/>
      <c r="D19" s="8"/>
      <c r="E19" s="8"/>
      <c r="F19" s="8"/>
      <c r="G19" s="8"/>
      <c r="H19" s="8"/>
      <c r="I19" s="8"/>
      <c r="J19" s="8"/>
    </row>
    <row r="20" spans="1:11" ht="15">
      <c r="A20" s="10" t="s">
        <v>51</v>
      </c>
      <c r="B20" s="8"/>
      <c r="C20" s="8"/>
      <c r="D20" s="8"/>
      <c r="E20" s="8"/>
      <c r="F20" s="8"/>
      <c r="G20" s="8"/>
      <c r="H20" s="8"/>
      <c r="I20" s="8"/>
      <c r="J20" s="8"/>
    </row>
    <row r="21" spans="1:11">
      <c r="A21" s="8" t="s">
        <v>52</v>
      </c>
      <c r="B21" s="8">
        <v>475020</v>
      </c>
      <c r="C21" s="8"/>
      <c r="D21" s="8"/>
      <c r="E21" s="8"/>
      <c r="F21" s="8"/>
      <c r="G21" s="8"/>
      <c r="H21" s="8"/>
      <c r="I21" s="8">
        <v>0.21</v>
      </c>
      <c r="J21" s="8"/>
      <c r="K21">
        <v>-0.22</v>
      </c>
    </row>
    <row r="22" spans="1:11" ht="15.75">
      <c r="A22" s="13" t="s">
        <v>53</v>
      </c>
      <c r="B22" s="8"/>
      <c r="C22" s="8"/>
      <c r="D22" s="8"/>
      <c r="E22" s="8"/>
      <c r="F22" s="8"/>
      <c r="G22" s="8"/>
      <c r="H22" s="8"/>
      <c r="I22" s="13">
        <v>0.21</v>
      </c>
      <c r="J22" s="8"/>
      <c r="K22" s="4">
        <v>-0.22</v>
      </c>
    </row>
    <row r="23" spans="1:11">
      <c r="A23" s="8"/>
      <c r="B23" s="8"/>
      <c r="C23" s="8"/>
      <c r="D23" s="8"/>
      <c r="E23" s="8"/>
      <c r="F23" s="8"/>
      <c r="G23" s="8"/>
      <c r="H23" s="8"/>
      <c r="I23" s="8"/>
      <c r="J23" s="8"/>
    </row>
    <row r="24" spans="1:11" ht="15.75">
      <c r="A24" s="7" t="s">
        <v>54</v>
      </c>
      <c r="B24" s="8"/>
      <c r="C24" s="8"/>
      <c r="D24" s="8"/>
      <c r="E24" s="8"/>
      <c r="F24" s="8"/>
      <c r="G24" s="8"/>
      <c r="H24" s="8"/>
      <c r="I24" s="8"/>
      <c r="J24" s="8"/>
    </row>
    <row r="25" spans="1:11">
      <c r="A25" s="9" t="s">
        <v>26</v>
      </c>
      <c r="B25" s="8"/>
      <c r="C25" s="8"/>
      <c r="D25" s="8"/>
      <c r="E25" s="8"/>
      <c r="F25" s="8"/>
      <c r="G25" s="8"/>
      <c r="H25" s="8"/>
      <c r="I25" s="8"/>
      <c r="J25" s="8"/>
    </row>
    <row r="26" spans="1:11" ht="15">
      <c r="A26" s="10" t="s">
        <v>55</v>
      </c>
      <c r="B26" s="8"/>
      <c r="C26" s="8"/>
      <c r="D26" s="8"/>
      <c r="E26" s="8"/>
      <c r="F26" s="8"/>
      <c r="G26" s="8"/>
      <c r="H26" s="8"/>
      <c r="I26" s="8"/>
      <c r="J26" s="8"/>
    </row>
    <row r="27" spans="1:11">
      <c r="A27" s="8" t="s">
        <v>56</v>
      </c>
      <c r="B27" s="8">
        <v>1093293</v>
      </c>
      <c r="C27" s="8"/>
      <c r="D27" s="8"/>
      <c r="E27" s="8"/>
      <c r="F27" s="8"/>
      <c r="G27" s="8"/>
      <c r="H27" s="8"/>
      <c r="I27" s="8">
        <v>0.02</v>
      </c>
      <c r="J27" s="8"/>
      <c r="K27">
        <v>-0.02</v>
      </c>
    </row>
    <row r="28" spans="1:11" ht="15.75">
      <c r="A28" s="13" t="s">
        <v>57</v>
      </c>
      <c r="B28" s="8"/>
      <c r="C28" s="8"/>
      <c r="D28" s="8"/>
      <c r="E28" s="8"/>
      <c r="F28" s="8"/>
      <c r="G28" s="8"/>
      <c r="H28" s="8"/>
      <c r="I28" s="13">
        <v>0.02</v>
      </c>
      <c r="J28" s="8"/>
      <c r="K28" s="4">
        <v>-0.02</v>
      </c>
    </row>
    <row r="29" spans="1:11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1" ht="15.75">
      <c r="A30" s="7" t="s">
        <v>58</v>
      </c>
      <c r="B30" s="8"/>
      <c r="C30" s="8"/>
      <c r="D30" s="8"/>
      <c r="E30" s="8"/>
      <c r="F30" s="8"/>
      <c r="G30" s="8"/>
      <c r="H30" s="8"/>
      <c r="I30" s="8"/>
      <c r="J30" s="8"/>
    </row>
    <row r="31" spans="1:11">
      <c r="A31" s="9" t="s">
        <v>26</v>
      </c>
      <c r="B31" s="8"/>
      <c r="C31" s="8"/>
      <c r="D31" s="8"/>
      <c r="E31" s="8"/>
      <c r="F31" s="8"/>
      <c r="G31" s="8"/>
      <c r="H31" s="8"/>
      <c r="I31" s="8"/>
      <c r="J31" s="8"/>
    </row>
    <row r="32" spans="1:11" ht="15">
      <c r="A32" s="10" t="s">
        <v>55</v>
      </c>
      <c r="B32" s="8"/>
      <c r="C32" s="8"/>
      <c r="D32" s="8"/>
      <c r="E32" s="8"/>
      <c r="F32" s="8"/>
      <c r="G32" s="8"/>
      <c r="H32" s="8"/>
      <c r="I32" s="8"/>
      <c r="J32" s="8"/>
    </row>
    <row r="33" spans="1:11">
      <c r="A33" s="8" t="s">
        <v>59</v>
      </c>
      <c r="B33" s="8">
        <v>829010</v>
      </c>
      <c r="C33" s="8"/>
      <c r="D33" s="8"/>
      <c r="E33" s="8"/>
      <c r="F33" s="8"/>
      <c r="G33" s="8"/>
      <c r="H33" s="8"/>
      <c r="I33" s="8">
        <v>0.13</v>
      </c>
      <c r="J33" s="8"/>
      <c r="K33">
        <v>-0.13</v>
      </c>
    </row>
    <row r="34" spans="1:11" ht="15.75">
      <c r="A34" s="13" t="s">
        <v>60</v>
      </c>
      <c r="B34" s="8"/>
      <c r="C34" s="8"/>
      <c r="D34" s="8"/>
      <c r="E34" s="8"/>
      <c r="F34" s="8"/>
      <c r="G34" s="8"/>
      <c r="H34" s="8"/>
      <c r="I34" s="13">
        <v>0.13</v>
      </c>
      <c r="J34" s="8"/>
      <c r="K34" s="4">
        <v>-0.13</v>
      </c>
    </row>
    <row r="35" spans="1:11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1" ht="15.75">
      <c r="A36" s="7" t="s">
        <v>61</v>
      </c>
      <c r="B36" s="8"/>
      <c r="C36" s="8"/>
      <c r="D36" s="8"/>
      <c r="E36" s="8"/>
      <c r="F36" s="8"/>
      <c r="G36" s="8"/>
      <c r="H36" s="8"/>
      <c r="I36" s="8"/>
      <c r="J36" s="8"/>
    </row>
    <row r="37" spans="1:11">
      <c r="A37" s="9" t="s">
        <v>26</v>
      </c>
      <c r="B37" s="8"/>
      <c r="C37" s="8"/>
      <c r="D37" s="8"/>
      <c r="E37" s="8"/>
      <c r="F37" s="8"/>
      <c r="G37" s="8"/>
      <c r="H37" s="8"/>
      <c r="I37" s="8"/>
      <c r="J37" s="8"/>
    </row>
    <row r="38" spans="1:11" ht="15">
      <c r="A38" s="10" t="s">
        <v>62</v>
      </c>
      <c r="B38" s="8"/>
      <c r="C38" s="8"/>
      <c r="D38" s="8"/>
      <c r="E38" s="8"/>
      <c r="F38" s="8"/>
      <c r="G38" s="8"/>
      <c r="H38" s="8"/>
      <c r="I38" s="8"/>
      <c r="J38" s="8"/>
    </row>
    <row r="39" spans="1:11">
      <c r="A39" s="8" t="s">
        <v>63</v>
      </c>
      <c r="B39" s="8">
        <v>1102854</v>
      </c>
      <c r="C39" s="8"/>
      <c r="D39" s="8"/>
      <c r="E39" s="8"/>
      <c r="F39" s="8"/>
      <c r="G39" s="8"/>
      <c r="H39" s="8"/>
      <c r="I39" s="8">
        <v>0</v>
      </c>
      <c r="J39" s="8"/>
      <c r="K39" s="5">
        <v>-1559.69</v>
      </c>
    </row>
    <row r="40" spans="1:11" ht="15.75">
      <c r="A40" s="13" t="s">
        <v>64</v>
      </c>
      <c r="B40" s="8"/>
      <c r="C40" s="8"/>
      <c r="D40" s="8"/>
      <c r="E40" s="8"/>
      <c r="F40" s="8"/>
      <c r="G40" s="8"/>
      <c r="H40" s="8"/>
      <c r="I40" s="13">
        <v>0</v>
      </c>
      <c r="J40" s="8"/>
      <c r="K40" s="6">
        <v>-1559.69</v>
      </c>
    </row>
    <row r="41" spans="1:11">
      <c r="A41" s="8"/>
      <c r="B41" s="8"/>
      <c r="C41" s="8"/>
      <c r="D41" s="8"/>
      <c r="E41" s="8"/>
      <c r="F41" s="8"/>
      <c r="G41" s="8"/>
      <c r="H41" s="8"/>
      <c r="I41" s="8"/>
      <c r="J41" s="8"/>
    </row>
    <row r="42" spans="1:11" ht="15.75">
      <c r="A42" s="7" t="s">
        <v>65</v>
      </c>
      <c r="B42" s="8"/>
      <c r="C42" s="8"/>
      <c r="D42" s="8"/>
      <c r="E42" s="8"/>
      <c r="F42" s="8"/>
      <c r="G42" s="8"/>
      <c r="H42" s="8"/>
      <c r="I42" s="8"/>
      <c r="J42" s="8"/>
    </row>
    <row r="43" spans="1:11">
      <c r="A43" s="9" t="s">
        <v>26</v>
      </c>
      <c r="B43" s="8"/>
      <c r="C43" s="8"/>
      <c r="D43" s="8"/>
      <c r="E43" s="8"/>
      <c r="F43" s="8"/>
      <c r="G43" s="8"/>
      <c r="H43" s="8"/>
      <c r="I43" s="8"/>
      <c r="J43" s="8"/>
    </row>
    <row r="44" spans="1:11" ht="15">
      <c r="A44" s="10" t="s">
        <v>62</v>
      </c>
      <c r="B44" s="8"/>
      <c r="C44" s="8"/>
      <c r="D44" s="8"/>
      <c r="E44" s="8"/>
      <c r="F44" s="8"/>
      <c r="G44" s="8"/>
      <c r="H44" s="8"/>
      <c r="I44" s="8"/>
      <c r="J44" s="8"/>
    </row>
    <row r="45" spans="1:11">
      <c r="A45" s="8" t="s">
        <v>66</v>
      </c>
      <c r="B45" s="8">
        <v>1107465</v>
      </c>
      <c r="C45" s="8"/>
      <c r="D45" s="8"/>
      <c r="E45" s="8"/>
      <c r="F45" s="8"/>
      <c r="G45" s="8"/>
      <c r="H45" s="8"/>
      <c r="I45" s="8">
        <v>0.2</v>
      </c>
      <c r="J45" s="8"/>
      <c r="K45">
        <v>-0.2</v>
      </c>
    </row>
    <row r="46" spans="1:11" ht="15.75">
      <c r="A46" s="13" t="s">
        <v>67</v>
      </c>
      <c r="B46" s="8"/>
      <c r="C46" s="8"/>
      <c r="D46" s="8"/>
      <c r="E46" s="8"/>
      <c r="F46" s="8"/>
      <c r="G46" s="8"/>
      <c r="H46" s="8"/>
      <c r="I46" s="13">
        <v>0.2</v>
      </c>
      <c r="J46" s="8"/>
      <c r="K46" s="4">
        <v>-0.2</v>
      </c>
    </row>
    <row r="47" spans="1:11">
      <c r="A47" s="8"/>
      <c r="B47" s="8"/>
      <c r="C47" s="8"/>
      <c r="D47" s="8"/>
      <c r="E47" s="8"/>
      <c r="F47" s="8"/>
      <c r="G47" s="8"/>
      <c r="H47" s="8"/>
      <c r="I47" s="8"/>
      <c r="J47" s="8"/>
    </row>
    <row r="48" spans="1:11" ht="15.75">
      <c r="A48" s="7" t="s">
        <v>38</v>
      </c>
      <c r="B48" s="8"/>
      <c r="C48" s="8"/>
      <c r="D48" s="8"/>
      <c r="E48" s="8"/>
      <c r="F48" s="8"/>
      <c r="G48" s="8"/>
      <c r="H48" s="8"/>
      <c r="I48" s="8"/>
      <c r="J48" s="8"/>
    </row>
    <row r="49" spans="1:11">
      <c r="A49" s="9" t="s">
        <v>26</v>
      </c>
      <c r="B49" s="8"/>
      <c r="C49" s="8"/>
      <c r="D49" s="8"/>
      <c r="E49" s="8"/>
      <c r="F49" s="8"/>
      <c r="G49" s="8"/>
      <c r="H49" s="8"/>
      <c r="I49" s="8"/>
      <c r="J49" s="8"/>
    </row>
    <row r="50" spans="1:11" ht="15">
      <c r="A50" s="10" t="s">
        <v>14</v>
      </c>
      <c r="B50" s="8"/>
      <c r="C50" s="8"/>
      <c r="D50" s="8"/>
      <c r="E50" s="8"/>
      <c r="F50" s="8"/>
      <c r="G50" s="8"/>
      <c r="H50" s="8"/>
      <c r="I50" s="8"/>
      <c r="J50" s="8"/>
    </row>
    <row r="51" spans="1:11">
      <c r="A51" s="8" t="s">
        <v>68</v>
      </c>
      <c r="B51" s="8">
        <v>1120021</v>
      </c>
      <c r="C51" s="8"/>
      <c r="D51" s="8"/>
      <c r="E51" s="8"/>
      <c r="F51" s="8"/>
      <c r="G51" s="8"/>
      <c r="H51" s="8"/>
      <c r="I51" s="11">
        <v>9853.36</v>
      </c>
      <c r="J51" s="8"/>
      <c r="K51">
        <v>0</v>
      </c>
    </row>
    <row r="52" spans="1:11" ht="15.75">
      <c r="A52" s="13" t="s">
        <v>69</v>
      </c>
      <c r="B52" s="8"/>
      <c r="C52" s="8"/>
      <c r="D52" s="8"/>
      <c r="E52" s="8"/>
      <c r="F52" s="8"/>
      <c r="G52" s="8"/>
      <c r="H52" s="8"/>
      <c r="I52" s="14">
        <v>9853.36</v>
      </c>
      <c r="J52" s="8"/>
      <c r="K52" s="4">
        <v>0</v>
      </c>
    </row>
    <row r="53" spans="1:11">
      <c r="A53" s="8"/>
      <c r="B53" s="8"/>
      <c r="C53" s="8"/>
      <c r="D53" s="8"/>
      <c r="E53" s="8"/>
      <c r="F53" s="8"/>
      <c r="G53" s="8"/>
      <c r="H53" s="8"/>
      <c r="I53" s="8"/>
      <c r="J53" s="8"/>
    </row>
    <row r="54" spans="1:11" ht="15.75">
      <c r="A54" s="13" t="s">
        <v>70</v>
      </c>
      <c r="B54" s="8"/>
      <c r="C54" s="8"/>
      <c r="D54" s="8"/>
      <c r="E54" s="8"/>
      <c r="F54" s="8"/>
      <c r="G54" s="8"/>
      <c r="H54" s="8"/>
      <c r="I54" s="14">
        <v>9860.7199999999993</v>
      </c>
      <c r="J54" s="8"/>
      <c r="K54" s="6">
        <v>-1560.36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0:K47"/>
  <sheetViews>
    <sheetView rightToLeft="1" workbookViewId="0">
      <selection activeCell="A12" sqref="A12:J47"/>
    </sheetView>
  </sheetViews>
  <sheetFormatPr defaultRowHeight="14.25"/>
  <cols>
    <col min="1" max="1" width="30.625" customWidth="1"/>
    <col min="9" max="9" width="10" bestFit="1" customWidth="1"/>
  </cols>
  <sheetData>
    <row r="10" spans="1:11" ht="60">
      <c r="A10" s="2"/>
      <c r="B10" s="3" t="s">
        <v>0</v>
      </c>
      <c r="C10" s="2" t="s">
        <v>1</v>
      </c>
      <c r="D10" s="3" t="s">
        <v>2</v>
      </c>
      <c r="E10" s="3" t="s">
        <v>3</v>
      </c>
      <c r="F10" s="2" t="s">
        <v>5</v>
      </c>
      <c r="G10" s="3" t="s">
        <v>7</v>
      </c>
      <c r="H10" s="3" t="s">
        <v>8</v>
      </c>
      <c r="I10" s="3" t="s">
        <v>9</v>
      </c>
      <c r="J10" s="3" t="s">
        <v>11</v>
      </c>
      <c r="K10" s="2"/>
    </row>
    <row r="11" spans="1:11" ht="15">
      <c r="A11" s="2"/>
      <c r="B11" s="2"/>
      <c r="C11" s="2"/>
      <c r="D11" s="2"/>
      <c r="E11" s="2" t="s">
        <v>4</v>
      </c>
      <c r="F11" s="2" t="s">
        <v>6</v>
      </c>
      <c r="G11" s="2" t="s">
        <v>4</v>
      </c>
      <c r="H11" s="2" t="s">
        <v>4</v>
      </c>
      <c r="I11" s="2" t="s">
        <v>10</v>
      </c>
      <c r="J11" s="2" t="s">
        <v>4</v>
      </c>
      <c r="K11" s="2"/>
    </row>
    <row r="12" spans="1:11" ht="15.75">
      <c r="A12" s="7" t="s">
        <v>12</v>
      </c>
      <c r="B12" s="8"/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</row>
    <row r="13" spans="1:11">
      <c r="A13" s="9" t="s">
        <v>13</v>
      </c>
      <c r="B13" s="8"/>
      <c r="C13" s="8"/>
      <c r="D13" s="8"/>
      <c r="E13" s="8"/>
      <c r="F13" s="8"/>
      <c r="G13" s="8"/>
      <c r="H13" s="8"/>
      <c r="I13" s="8"/>
      <c r="J13" s="8"/>
    </row>
    <row r="14" spans="1:11" ht="15">
      <c r="A14" s="10" t="s">
        <v>14</v>
      </c>
      <c r="B14" s="8"/>
      <c r="C14" s="8"/>
      <c r="D14" s="8"/>
      <c r="E14" s="8"/>
      <c r="F14" s="8"/>
      <c r="G14" s="8"/>
      <c r="H14" s="8"/>
      <c r="I14" s="8"/>
      <c r="J14" s="8"/>
    </row>
    <row r="15" spans="1:11">
      <c r="A15" s="8" t="s">
        <v>15</v>
      </c>
      <c r="B15" s="8" t="s">
        <v>16</v>
      </c>
      <c r="C15" s="8" t="s">
        <v>17</v>
      </c>
      <c r="D15" s="8" t="s">
        <v>18</v>
      </c>
      <c r="E15" s="8">
        <v>6.75</v>
      </c>
      <c r="F15" s="8">
        <v>4.3600000000000003</v>
      </c>
      <c r="G15" s="8">
        <v>4.3528905891180001</v>
      </c>
      <c r="H15" s="8">
        <v>0</v>
      </c>
      <c r="I15" s="11">
        <v>2766.51</v>
      </c>
      <c r="J15" s="8">
        <v>0.09</v>
      </c>
    </row>
    <row r="16" spans="1:11">
      <c r="A16" s="8" t="s">
        <v>19</v>
      </c>
      <c r="B16" s="8" t="s">
        <v>20</v>
      </c>
      <c r="C16" s="8" t="s">
        <v>17</v>
      </c>
      <c r="D16" s="8" t="s">
        <v>18</v>
      </c>
      <c r="E16" s="8">
        <v>6.45</v>
      </c>
      <c r="F16" s="8">
        <v>4.4000000000000004</v>
      </c>
      <c r="G16" s="8">
        <v>4.4100633124113102</v>
      </c>
      <c r="H16" s="8">
        <v>0</v>
      </c>
      <c r="I16" s="11">
        <v>3790.55</v>
      </c>
      <c r="J16" s="8">
        <v>0.12</v>
      </c>
    </row>
    <row r="17" spans="1:10">
      <c r="A17" s="8" t="s">
        <v>21</v>
      </c>
      <c r="B17" s="8" t="s">
        <v>22</v>
      </c>
      <c r="C17" s="8" t="s">
        <v>17</v>
      </c>
      <c r="D17" s="8" t="s">
        <v>18</v>
      </c>
      <c r="E17" s="8">
        <v>6.75</v>
      </c>
      <c r="F17" s="8">
        <v>4.3600000000000003</v>
      </c>
      <c r="G17" s="8">
        <v>4.37623174679279</v>
      </c>
      <c r="H17" s="8">
        <v>0</v>
      </c>
      <c r="I17" s="8">
        <v>28.98</v>
      </c>
      <c r="J17" s="8">
        <v>0</v>
      </c>
    </row>
    <row r="18" spans="1:10">
      <c r="A18" s="9" t="s">
        <v>23</v>
      </c>
      <c r="B18" s="8"/>
      <c r="C18" s="8"/>
      <c r="D18" s="8"/>
      <c r="E18" s="8"/>
      <c r="F18" s="8"/>
      <c r="G18" s="8"/>
      <c r="H18" s="8"/>
      <c r="I18" s="12">
        <v>6586.04</v>
      </c>
      <c r="J18" s="9">
        <v>0.21</v>
      </c>
    </row>
    <row r="19" spans="1:10">
      <c r="A19" s="8"/>
      <c r="B19" s="8"/>
      <c r="C19" s="8"/>
      <c r="D19" s="8"/>
      <c r="E19" s="8"/>
      <c r="F19" s="8"/>
      <c r="G19" s="8"/>
      <c r="H19" s="8"/>
      <c r="I19" s="8"/>
      <c r="J19" s="8"/>
    </row>
    <row r="20" spans="1:10" ht="15.75">
      <c r="A20" s="13" t="s">
        <v>24</v>
      </c>
      <c r="B20" s="8"/>
      <c r="C20" s="8"/>
      <c r="D20" s="8"/>
      <c r="E20" s="8"/>
      <c r="F20" s="8"/>
      <c r="G20" s="8"/>
      <c r="H20" s="8"/>
      <c r="I20" s="14">
        <v>6586.04</v>
      </c>
      <c r="J20" s="13">
        <v>0.21</v>
      </c>
    </row>
    <row r="21" spans="1:10">
      <c r="A21" s="8"/>
      <c r="B21" s="8"/>
      <c r="C21" s="8"/>
      <c r="D21" s="8"/>
      <c r="E21" s="8"/>
      <c r="F21" s="8"/>
      <c r="G21" s="8"/>
      <c r="H21" s="8"/>
      <c r="I21" s="8"/>
      <c r="J21" s="8"/>
    </row>
    <row r="22" spans="1:10" ht="15.75">
      <c r="A22" s="7" t="s">
        <v>25</v>
      </c>
      <c r="B22" s="8"/>
      <c r="C22" s="8"/>
      <c r="D22" s="8"/>
      <c r="E22" s="8"/>
      <c r="F22" s="8"/>
      <c r="G22" s="8"/>
      <c r="H22" s="8"/>
      <c r="I22" s="8"/>
      <c r="J22" s="8"/>
    </row>
    <row r="23" spans="1:10">
      <c r="A23" s="9" t="s">
        <v>26</v>
      </c>
      <c r="B23" s="8"/>
      <c r="C23" s="8"/>
      <c r="D23" s="8"/>
      <c r="E23" s="8"/>
      <c r="F23" s="8"/>
      <c r="G23" s="8"/>
      <c r="H23" s="8"/>
      <c r="I23" s="8"/>
      <c r="J23" s="8"/>
    </row>
    <row r="24" spans="1:10" ht="15">
      <c r="A24" s="10" t="s">
        <v>27</v>
      </c>
      <c r="B24" s="8"/>
      <c r="C24" s="8"/>
      <c r="D24" s="8"/>
      <c r="E24" s="8"/>
      <c r="F24" s="8"/>
      <c r="G24" s="8"/>
      <c r="H24" s="8"/>
      <c r="I24" s="8"/>
      <c r="J24" s="8"/>
    </row>
    <row r="25" spans="1:10">
      <c r="A25" s="8" t="s">
        <v>28</v>
      </c>
      <c r="B25" s="8" t="s">
        <v>29</v>
      </c>
      <c r="C25" s="8" t="s">
        <v>30</v>
      </c>
      <c r="D25" s="8" t="s">
        <v>31</v>
      </c>
      <c r="E25" s="8">
        <v>0</v>
      </c>
      <c r="F25" s="8">
        <v>0</v>
      </c>
      <c r="G25" s="8">
        <v>0</v>
      </c>
      <c r="H25" s="8">
        <v>0</v>
      </c>
      <c r="I25" s="8">
        <v>7.19</v>
      </c>
      <c r="J25" s="8">
        <v>0</v>
      </c>
    </row>
    <row r="26" spans="1:10">
      <c r="A26" s="9" t="s">
        <v>32</v>
      </c>
      <c r="B26" s="8"/>
      <c r="C26" s="8"/>
      <c r="D26" s="8"/>
      <c r="E26" s="8"/>
      <c r="F26" s="8"/>
      <c r="G26" s="8"/>
      <c r="H26" s="8"/>
      <c r="I26" s="9">
        <v>7.19</v>
      </c>
      <c r="J26" s="9">
        <v>0</v>
      </c>
    </row>
    <row r="27" spans="1:10">
      <c r="A27" s="8"/>
      <c r="B27" s="8"/>
      <c r="C27" s="8"/>
      <c r="D27" s="8"/>
      <c r="E27" s="8"/>
      <c r="F27" s="8"/>
      <c r="G27" s="8"/>
      <c r="H27" s="8"/>
      <c r="I27" s="8"/>
      <c r="J27" s="8"/>
    </row>
    <row r="28" spans="1:10" ht="15.75">
      <c r="A28" s="13" t="s">
        <v>33</v>
      </c>
      <c r="B28" s="8"/>
      <c r="C28" s="8"/>
      <c r="D28" s="8"/>
      <c r="E28" s="8"/>
      <c r="F28" s="8"/>
      <c r="G28" s="8"/>
      <c r="H28" s="8"/>
      <c r="I28" s="13">
        <v>7.19</v>
      </c>
      <c r="J28" s="13">
        <v>0</v>
      </c>
    </row>
    <row r="29" spans="1:10">
      <c r="A29" s="8"/>
      <c r="B29" s="8"/>
      <c r="C29" s="8"/>
      <c r="D29" s="8"/>
      <c r="E29" s="8"/>
      <c r="F29" s="8"/>
      <c r="G29" s="8"/>
      <c r="H29" s="8"/>
      <c r="I29" s="8"/>
      <c r="J29" s="8"/>
    </row>
    <row r="30" spans="1:10" ht="15.75">
      <c r="A30" s="7" t="s">
        <v>34</v>
      </c>
      <c r="B30" s="8"/>
      <c r="C30" s="8"/>
      <c r="D30" s="8"/>
      <c r="E30" s="8"/>
      <c r="F30" s="8"/>
      <c r="G30" s="8"/>
      <c r="H30" s="8"/>
      <c r="I30" s="8"/>
      <c r="J30" s="8"/>
    </row>
    <row r="31" spans="1:10">
      <c r="A31" s="9" t="s">
        <v>26</v>
      </c>
      <c r="B31" s="8"/>
      <c r="C31" s="8"/>
      <c r="D31" s="8"/>
      <c r="E31" s="8"/>
      <c r="F31" s="8"/>
      <c r="G31" s="8"/>
      <c r="H31" s="8"/>
      <c r="I31" s="8"/>
      <c r="J31" s="8"/>
    </row>
    <row r="32" spans="1:10" ht="15">
      <c r="A32" s="10" t="s">
        <v>14</v>
      </c>
      <c r="B32" s="8"/>
      <c r="C32" s="8"/>
      <c r="D32" s="8"/>
      <c r="E32" s="8"/>
      <c r="F32" s="8"/>
      <c r="G32" s="8"/>
      <c r="H32" s="8"/>
      <c r="I32" s="8"/>
      <c r="J32" s="8"/>
    </row>
    <row r="33" spans="1:10">
      <c r="A33" s="8" t="s">
        <v>35</v>
      </c>
      <c r="B33" s="8" t="s">
        <v>36</v>
      </c>
      <c r="C33" s="8">
        <v>0</v>
      </c>
      <c r="D33" s="8"/>
      <c r="E33" s="8">
        <v>4.0999999999999996</v>
      </c>
      <c r="F33" s="8">
        <v>1.1299999999999999</v>
      </c>
      <c r="G33" s="8">
        <v>5.24</v>
      </c>
      <c r="H33" s="8">
        <v>0</v>
      </c>
      <c r="I33" s="8">
        <v>0.01</v>
      </c>
      <c r="J33" s="8">
        <v>0</v>
      </c>
    </row>
    <row r="34" spans="1:10">
      <c r="A34" s="9" t="s">
        <v>32</v>
      </c>
      <c r="B34" s="8"/>
      <c r="C34" s="8"/>
      <c r="D34" s="8"/>
      <c r="E34" s="8"/>
      <c r="F34" s="8"/>
      <c r="G34" s="8"/>
      <c r="H34" s="8"/>
      <c r="I34" s="9">
        <v>0.01</v>
      </c>
      <c r="J34" s="9">
        <v>0</v>
      </c>
    </row>
    <row r="35" spans="1:10">
      <c r="A35" s="8"/>
      <c r="B35" s="8"/>
      <c r="C35" s="8"/>
      <c r="D35" s="8"/>
      <c r="E35" s="8"/>
      <c r="F35" s="8"/>
      <c r="G35" s="8"/>
      <c r="H35" s="8"/>
      <c r="I35" s="8"/>
      <c r="J35" s="8"/>
    </row>
    <row r="36" spans="1:10" ht="15.75">
      <c r="A36" s="13" t="s">
        <v>37</v>
      </c>
      <c r="B36" s="8"/>
      <c r="C36" s="8"/>
      <c r="D36" s="8"/>
      <c r="E36" s="8"/>
      <c r="F36" s="8"/>
      <c r="G36" s="8"/>
      <c r="H36" s="8"/>
      <c r="I36" s="13">
        <v>0.01</v>
      </c>
      <c r="J36" s="13">
        <v>0</v>
      </c>
    </row>
    <row r="37" spans="1:10">
      <c r="A37" s="8"/>
      <c r="B37" s="8"/>
      <c r="C37" s="8"/>
      <c r="D37" s="8"/>
      <c r="E37" s="8"/>
      <c r="F37" s="8"/>
      <c r="G37" s="8"/>
      <c r="H37" s="8"/>
      <c r="I37" s="8"/>
      <c r="J37" s="8"/>
    </row>
    <row r="38" spans="1:10" ht="15.75">
      <c r="A38" s="7" t="s">
        <v>38</v>
      </c>
      <c r="B38" s="8"/>
      <c r="C38" s="8"/>
      <c r="D38" s="8"/>
      <c r="E38" s="8"/>
      <c r="F38" s="8"/>
      <c r="G38" s="8"/>
      <c r="H38" s="8"/>
      <c r="I38" s="8"/>
      <c r="J38" s="8"/>
    </row>
    <row r="39" spans="1:10">
      <c r="A39" s="9" t="s">
        <v>26</v>
      </c>
      <c r="B39" s="8"/>
      <c r="C39" s="8"/>
      <c r="D39" s="8"/>
      <c r="E39" s="8"/>
      <c r="F39" s="8"/>
      <c r="G39" s="8"/>
      <c r="H39" s="8"/>
      <c r="I39" s="8"/>
      <c r="J39" s="8"/>
    </row>
    <row r="40" spans="1:10" ht="15">
      <c r="A40" s="10" t="s">
        <v>14</v>
      </c>
      <c r="B40" s="8"/>
      <c r="C40" s="8"/>
      <c r="D40" s="8"/>
      <c r="E40" s="8"/>
      <c r="F40" s="8"/>
      <c r="G40" s="8"/>
      <c r="H40" s="8"/>
      <c r="I40" s="8"/>
      <c r="J40" s="8"/>
    </row>
    <row r="41" spans="1:10">
      <c r="A41" s="8" t="s">
        <v>39</v>
      </c>
      <c r="B41" s="8" t="s">
        <v>40</v>
      </c>
      <c r="C41" s="8" t="s">
        <v>41</v>
      </c>
      <c r="D41" s="8" t="s">
        <v>31</v>
      </c>
      <c r="E41" s="8">
        <v>4.7</v>
      </c>
      <c r="F41" s="8">
        <v>3.98</v>
      </c>
      <c r="G41" s="8">
        <v>2.38</v>
      </c>
      <c r="H41" s="8">
        <v>0.84</v>
      </c>
      <c r="I41" s="11">
        <v>2312.23</v>
      </c>
      <c r="J41" s="8">
        <v>0.08</v>
      </c>
    </row>
    <row r="42" spans="1:10">
      <c r="A42" s="8" t="s">
        <v>42</v>
      </c>
      <c r="B42" s="8" t="s">
        <v>43</v>
      </c>
      <c r="C42" s="8" t="s">
        <v>41</v>
      </c>
      <c r="D42" s="8" t="s">
        <v>31</v>
      </c>
      <c r="E42" s="8">
        <v>3.9</v>
      </c>
      <c r="F42" s="8">
        <v>6.16</v>
      </c>
      <c r="G42" s="8">
        <v>3.37</v>
      </c>
      <c r="H42" s="8">
        <v>7.85</v>
      </c>
      <c r="I42" s="11">
        <v>9876.2999999999993</v>
      </c>
      <c r="J42" s="8">
        <v>0.32</v>
      </c>
    </row>
    <row r="43" spans="1:10">
      <c r="A43" s="9" t="s">
        <v>32</v>
      </c>
      <c r="B43" s="8"/>
      <c r="C43" s="8"/>
      <c r="D43" s="8"/>
      <c r="E43" s="8"/>
      <c r="F43" s="8"/>
      <c r="G43" s="8"/>
      <c r="H43" s="8"/>
      <c r="I43" s="12">
        <v>12188.53</v>
      </c>
      <c r="J43" s="9">
        <v>0.4</v>
      </c>
    </row>
    <row r="44" spans="1:10">
      <c r="A44" s="8"/>
      <c r="B44" s="8"/>
      <c r="C44" s="8"/>
      <c r="D44" s="8"/>
      <c r="E44" s="8"/>
      <c r="F44" s="8"/>
      <c r="G44" s="8"/>
      <c r="H44" s="8"/>
      <c r="I44" s="8"/>
      <c r="J44" s="8"/>
    </row>
    <row r="45" spans="1:10" ht="15.75">
      <c r="A45" s="13" t="s">
        <v>44</v>
      </c>
      <c r="B45" s="8"/>
      <c r="C45" s="8"/>
      <c r="D45" s="8"/>
      <c r="E45" s="8"/>
      <c r="F45" s="8"/>
      <c r="G45" s="8"/>
      <c r="H45" s="8"/>
      <c r="I45" s="14">
        <v>12188.53</v>
      </c>
      <c r="J45" s="13">
        <v>0.4</v>
      </c>
    </row>
    <row r="46" spans="1:10">
      <c r="A46" s="8"/>
      <c r="B46" s="8"/>
      <c r="C46" s="8"/>
      <c r="D46" s="8"/>
      <c r="E46" s="8"/>
      <c r="F46" s="8"/>
      <c r="G46" s="8"/>
      <c r="H46" s="8"/>
      <c r="I46" s="8"/>
      <c r="J46" s="8"/>
    </row>
    <row r="47" spans="1:10" ht="15.75">
      <c r="A47" s="13" t="s">
        <v>45</v>
      </c>
      <c r="B47" s="8"/>
      <c r="C47" s="8"/>
      <c r="D47" s="8"/>
      <c r="E47" s="8"/>
      <c r="F47" s="8"/>
      <c r="G47" s="8"/>
      <c r="H47" s="8"/>
      <c r="I47" s="14">
        <v>18781.77</v>
      </c>
      <c r="J47" s="13">
        <v>0.61</v>
      </c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7</vt:i4>
      </vt:variant>
    </vt:vector>
  </HeadingPairs>
  <TitlesOfParts>
    <vt:vector size="7" baseType="lpstr">
      <vt:lpstr>נספח 1</vt:lpstr>
      <vt:lpstr>נספח 4</vt:lpstr>
      <vt:lpstr>נספח 3ג</vt:lpstr>
      <vt:lpstr>נספח 3ב</vt:lpstr>
      <vt:lpstr>נספח 3א</vt:lpstr>
      <vt:lpstr>נספח 2</vt:lpstr>
      <vt:lpstr>גיליון1</vt:lpstr>
    </vt:vector>
  </TitlesOfParts>
  <Company>Phoenix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USF11643</dc:creator>
  <cp:lastModifiedBy>usf11643</cp:lastModifiedBy>
  <dcterms:created xsi:type="dcterms:W3CDTF">2010-10-24T09:43:06Z</dcterms:created>
  <dcterms:modified xsi:type="dcterms:W3CDTF">2010-10-24T11:45:39Z</dcterms:modified>
</cp:coreProperties>
</file>