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284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 iterate="1"/>
</workbook>
</file>

<file path=xl/calcChain.xml><?xml version="1.0" encoding="utf-8"?>
<calcChain xmlns="http://schemas.openxmlformats.org/spreadsheetml/2006/main">
  <c r="J26" i="9" l="1"/>
  <c r="I26" i="9"/>
  <c r="H26" i="9"/>
  <c r="G26" i="9"/>
  <c r="F26" i="9"/>
  <c r="E26" i="9"/>
  <c r="D26" i="9"/>
  <c r="C26" i="9"/>
  <c r="B26" i="9"/>
</calcChain>
</file>

<file path=xl/sharedStrings.xml><?xml version="1.0" encoding="utf-8"?>
<sst xmlns="http://schemas.openxmlformats.org/spreadsheetml/2006/main" count="202" uniqueCount="124">
  <si>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</si>
  <si>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</si>
  <si>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</si>
  <si>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</si>
  <si>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</si>
  <si>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</si>
  <si>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</si>
  <si>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</si>
  <si>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</si>
  <si>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</si>
  <si>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</si>
  <si>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</si>
  <si>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Delek US Holding's Inc</t>
  </si>
  <si>
    <t>ניירות ערך סחירים</t>
  </si>
  <si>
    <t>מניות</t>
  </si>
  <si>
    <t>*DK US- Delek US Holding's Inc</t>
  </si>
  <si>
    <t>70472402</t>
  </si>
  <si>
    <t>סה''כ ניירות ערך סחירים</t>
  </si>
  <si>
    <t>סה''כ צד קשור-Delek US Holding's Inc</t>
  </si>
  <si>
    <t>צד קשור- אבנר</t>
  </si>
  <si>
    <t>*אבנר יהש- אבנר</t>
  </si>
  <si>
    <t>268011</t>
  </si>
  <si>
    <t>BBB+</t>
  </si>
  <si>
    <t>מעלות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</si>
  <si>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</si>
  <si>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</si>
  <si>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</si>
  <si>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</si>
  <si>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*אס.פי.סיאל-עד  2- אס.פי.סי.  אלעד איבו 2004</t>
  </si>
  <si>
    <t>1092774</t>
  </si>
  <si>
    <t>BBB</t>
  </si>
  <si>
    <t>פנימי</t>
  </si>
  <si>
    <t>סה''כ ניירות ערך לא סחירים</t>
  </si>
  <si>
    <t>סה''כ צד קשור-אס.פי.סי.  אלעד איבו 2004</t>
  </si>
  <si>
    <t>צד קשור- דלק ואבנר(תמר בונד)בע"מ</t>
  </si>
  <si>
    <t>חייבים / זכאים</t>
  </si>
  <si>
    <t>השקעות אחרות</t>
  </si>
  <si>
    <t>DEVTAM 3.839 30/12/18(ריבית לקבל)</t>
  </si>
  <si>
    <t>71323539</t>
  </si>
  <si>
    <t>BBB-</t>
  </si>
  <si>
    <t>S&amp;P</t>
  </si>
  <si>
    <t>713235391</t>
  </si>
  <si>
    <t>DEVTAM 5.082 12/30/23(ריבית לקבל)</t>
  </si>
  <si>
    <t>71323554</t>
  </si>
  <si>
    <t>סה''כ חייבים / זכאים</t>
  </si>
  <si>
    <t>*דלק תמר 23- דלק ואבנר(תמר בונד)בע"מ</t>
  </si>
  <si>
    <t>1132174</t>
  </si>
  <si>
    <t>*דלק תמר 25- דלק ואבנר(תמר בונד)בע"מ</t>
  </si>
  <si>
    <t>1132182</t>
  </si>
  <si>
    <t>*DEVTAM 5.082 12/30/23- דלק ואבנר(תמר בונד)בע"מ</t>
  </si>
  <si>
    <t>60615010</t>
  </si>
  <si>
    <t>*DEVTAM 3.839 30/12/18- דלק ואבנר(תמר בונד)בע"מ</t>
  </si>
  <si>
    <t>סה''כ צד קשור-דלק ואבנר(תמר בונד)בע"מ</t>
  </si>
  <si>
    <t>צד קשור- דלק קידוחים</t>
  </si>
  <si>
    <t>*דלק קדוחים יהש- דלק קידוחים</t>
  </si>
  <si>
    <t>475020</t>
  </si>
  <si>
    <t>NR2</t>
  </si>
  <si>
    <t>סה''כ צד קשור-דלק קידוחים</t>
  </si>
  <si>
    <t>צד קשור- טנא קרן להשקעות</t>
  </si>
  <si>
    <t>קרנות השקעה</t>
  </si>
  <si>
    <t>*טנא הון צמיחה</t>
  </si>
  <si>
    <t>33079</t>
  </si>
  <si>
    <t>AA</t>
  </si>
  <si>
    <t>סה''כ צד קשור-טנא קרן להשקעות</t>
  </si>
  <si>
    <t>צד קשור- קסם תעודות סל</t>
  </si>
  <si>
    <t>תעודות סל</t>
  </si>
  <si>
    <t>*קסם חברות ביטוח- קסם תעודות סל</t>
  </si>
  <si>
    <t>1107762</t>
  </si>
  <si>
    <t>AA+</t>
  </si>
  <si>
    <t>*קסם בנקים- קסם תעודות סל</t>
  </si>
  <si>
    <t>1117290</t>
  </si>
  <si>
    <t>Aaa</t>
  </si>
  <si>
    <t>מידרוג</t>
  </si>
  <si>
    <t>סה''כ צד קשור-קסם תעודות סל</t>
  </si>
  <si>
    <t>צד קשור- ריט 1</t>
  </si>
  <si>
    <t>*ריט 1- ריט 1</t>
  </si>
  <si>
    <t>1098920</t>
  </si>
  <si>
    <t>A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</si>
  <si>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</si>
  <si>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</si>
  <si>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</si>
  <si>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</si>
  <si>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DEVTAM 5.082 12/30/23</t>
  </si>
  <si>
    <t>סה''כ היקף עסקאות לצורך רכישה או מכירה של צד קשור- דלק ואבנר(תמר בונד)בע"מ</t>
  </si>
  <si>
    <t xml:space="preserve">                        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</si>
  <si>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</si>
  <si>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</si>
  <si>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</si>
  <si>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</si>
  <si>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</si>
  <si>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</si>
  <si>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</si>
  <si>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</si>
  <si>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</si>
  <si>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</si>
  <si>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</si>
  <si>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</si>
  <si>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</si>
  <si>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</si>
  <si>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</si>
  <si>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</si>
  <si>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</si>
  <si>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</si>
  <si>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</si>
  <si>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</si>
  <si>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</si>
  <si>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</si>
  <si>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</si>
  <si>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</si>
  <si>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</si>
  <si>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</si>
  <si>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</si>
  <si>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Delek US Holding's Inc</t>
  </si>
  <si>
    <t>אבנר</t>
  </si>
  <si>
    <t>אס.פי.סי.  אלעד איבו 2004</t>
  </si>
  <si>
    <t>דלק ואבנר(תמר בונד)בע"מ</t>
  </si>
  <si>
    <t>דלק קידוחים</t>
  </si>
  <si>
    <t>טנא קרן להשקעות</t>
  </si>
  <si>
    <t>קסם תעודות סל</t>
  </si>
  <si>
    <t>ריט 1</t>
  </si>
  <si>
    <t>סה''כ</t>
  </si>
  <si>
    <t>מזרחי סדרה 38</t>
  </si>
  <si>
    <t>פועלים סדרה 33</t>
  </si>
  <si>
    <t>דלתא אג"ח ב'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</si>
</sst>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8" formatCode="[$-1010000]d/m/yyyy;@"/>
  </numFmts>
  <fonts count="10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4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" fontId="6" fillId="0" borderId="0" xfId="0" applyNumberFormat="1" applyFont="1" applyAlignment="1">
      <alignment readingOrder="2"/>
    </xf>
    <xf numFmtId="168" fontId="7" fillId="0" borderId="0" xfId="0" applyNumberFormat="1" applyFont="1" applyAlignment="1">
      <alignment readingOrder="1"/>
    </xf>
    <xf numFmtId="1" fontId="7" fillId="0" borderId="0" xfId="0" applyNumberFormat="1" applyFont="1" applyAlignment="1">
      <alignment readingOrder="1"/>
    </xf>
    <xf numFmtId="43" fontId="7" fillId="0" borderId="0" xfId="0" applyNumberFormat="1" applyFont="1" applyAlignment="1">
      <alignment readingOrder="1"/>
    </xf>
    <xf numFmtId="0" fontId="7" fillId="0" borderId="0" xfId="0" applyFont="1" applyAlignment="1">
      <alignment readingOrder="1"/>
    </xf>
    <xf numFmtId="0" fontId="8" fillId="0" borderId="0" xfId="0" applyFont="1" applyAlignment="1">
      <alignment readingOrder="2"/>
    </xf>
    <xf numFmtId="43" fontId="7" fillId="0" borderId="0" xfId="1" applyFont="1" applyAlignment="1">
      <alignment readingOrder="1"/>
    </xf>
    <xf numFmtId="43" fontId="9" fillId="0" borderId="0" xfId="1" applyFont="1" applyAlignment="1">
      <alignment readingOrder="1"/>
    </xf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30/09/2014
קבוצה: (13) קבוצת חשבונות פנסיה משלימה
מספר אישור: 671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30/09/2014
קבוצה: (13) קבוצת חשבונות פנסיה משלימה
מספר אישור: 671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30/09/2014
קבוצה: (13) קבוצת חשבונות פנסיה משלימה
מספר אישור: 671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30/09/2014
קבוצה: (13) קבוצת חשבונות פנסיה משלימה
מספר אישור: 671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30/09/2014 (נתונים מצרפים)
קבוצה: (13) קבוצת חשבונות פנסיה משלימה
מספר אישור: 671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30/09/2014
קבוצה: (13) קבוצת חשבונות פנסיה משלימה
מספר אישור: 671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6"/>
  <sheetViews>
    <sheetView rightToLeft="1" tabSelected="1" workbookViewId="0">
      <selection activeCell="C35" sqref="C35"/>
    </sheetView>
  </sheetViews>
  <sheetFormatPr defaultRowHeight="14.25" x14ac:dyDescent="0.2"/>
  <cols>
    <col min="1" max="1" width="40.625" customWidth="1"/>
  </cols>
  <sheetData>
    <row r="9" spans="1:11" ht="15" x14ac:dyDescent="0.25">
      <c r="A9" s="2"/>
      <c r="B9" s="2"/>
      <c r="C9" s="2"/>
      <c r="D9" s="15" t="s">
        <v>101</v>
      </c>
      <c r="E9" s="15"/>
      <c r="F9" s="15"/>
      <c r="G9" s="15"/>
      <c r="H9" s="15"/>
      <c r="I9" s="15"/>
      <c r="J9" s="2"/>
      <c r="K9" s="2"/>
    </row>
    <row r="10" spans="1:11" ht="82.35" customHeight="1" x14ac:dyDescent="0.25">
      <c r="A10" s="3" t="s">
        <v>97</v>
      </c>
      <c r="B10" s="3" t="s">
        <v>98</v>
      </c>
      <c r="C10" s="3" t="s">
        <v>99</v>
      </c>
      <c r="D10" s="16" t="s">
        <v>102</v>
      </c>
      <c r="E10" s="15"/>
      <c r="F10" s="16" t="s">
        <v>106</v>
      </c>
      <c r="G10" s="15"/>
      <c r="H10" s="16" t="s">
        <v>108</v>
      </c>
      <c r="I10" s="15"/>
      <c r="J10" s="16" t="s">
        <v>110</v>
      </c>
      <c r="K10" s="15"/>
    </row>
    <row r="11" spans="1:11" ht="15" x14ac:dyDescent="0.25">
      <c r="A11" s="2"/>
      <c r="B11" s="2" t="s">
        <v>10</v>
      </c>
      <c r="C11" s="2" t="s">
        <v>4</v>
      </c>
      <c r="D11" s="2" t="s">
        <v>103</v>
      </c>
      <c r="E11" s="2" t="s">
        <v>104</v>
      </c>
      <c r="F11" s="2" t="s">
        <v>103</v>
      </c>
      <c r="G11" s="2" t="s">
        <v>104</v>
      </c>
      <c r="H11" s="2" t="s">
        <v>103</v>
      </c>
      <c r="I11" s="2" t="s">
        <v>104</v>
      </c>
      <c r="J11" s="2"/>
      <c r="K11" s="2"/>
    </row>
    <row r="12" spans="1:11" ht="15" x14ac:dyDescent="0.25">
      <c r="A12" s="2"/>
      <c r="B12" s="2"/>
      <c r="C12" s="2"/>
      <c r="D12" s="15" t="s">
        <v>10</v>
      </c>
      <c r="E12" s="15"/>
      <c r="F12" s="15" t="s">
        <v>10</v>
      </c>
      <c r="G12" s="15"/>
      <c r="H12" s="15" t="s">
        <v>10</v>
      </c>
      <c r="I12" s="15"/>
      <c r="J12" s="15" t="s">
        <v>10</v>
      </c>
      <c r="K12" s="15"/>
    </row>
    <row r="13" spans="1:11" ht="15" x14ac:dyDescent="0.25">
      <c r="A13" s="2"/>
      <c r="B13" s="15" t="s">
        <v>100</v>
      </c>
      <c r="C13" s="15"/>
      <c r="D13" s="15" t="s">
        <v>105</v>
      </c>
      <c r="E13" s="15"/>
      <c r="F13" s="15" t="s">
        <v>107</v>
      </c>
      <c r="G13" s="15"/>
      <c r="H13" s="15" t="s">
        <v>109</v>
      </c>
      <c r="I13" s="15"/>
      <c r="J13" s="15" t="s">
        <v>111</v>
      </c>
      <c r="K13" s="15"/>
    </row>
    <row r="14" spans="1:11" ht="15" x14ac:dyDescent="0.25">
      <c r="A14" s="1" t="s">
        <v>112</v>
      </c>
      <c r="B14">
        <v>86.94</v>
      </c>
      <c r="C14">
        <v>0.04</v>
      </c>
    </row>
    <row r="15" spans="1:11" ht="15" x14ac:dyDescent="0.25">
      <c r="A15" s="1" t="s">
        <v>113</v>
      </c>
      <c r="B15">
        <v>155.71</v>
      </c>
      <c r="C15">
        <v>0.06</v>
      </c>
    </row>
    <row r="16" spans="1:11" ht="15" x14ac:dyDescent="0.25">
      <c r="A16" s="1" t="s">
        <v>114</v>
      </c>
      <c r="B16">
        <v>33.89</v>
      </c>
      <c r="C16">
        <v>0.01</v>
      </c>
      <c r="F16">
        <v>0</v>
      </c>
      <c r="G16">
        <v>-1.07</v>
      </c>
    </row>
    <row r="17" spans="1:11" ht="15" x14ac:dyDescent="0.25">
      <c r="A17" s="1" t="s">
        <v>115</v>
      </c>
      <c r="B17">
        <v>476.23</v>
      </c>
      <c r="C17">
        <v>0.19</v>
      </c>
      <c r="D17">
        <v>121.87</v>
      </c>
      <c r="E17">
        <v>0</v>
      </c>
    </row>
    <row r="18" spans="1:11" ht="15" x14ac:dyDescent="0.25">
      <c r="A18" s="1" t="s">
        <v>116</v>
      </c>
      <c r="B18">
        <v>67.760000000000005</v>
      </c>
      <c r="C18">
        <v>0.03</v>
      </c>
    </row>
    <row r="19" spans="1:11" ht="15" x14ac:dyDescent="0.25">
      <c r="A19" s="1" t="s">
        <v>117</v>
      </c>
      <c r="B19">
        <v>20.04</v>
      </c>
      <c r="C19">
        <v>0.01</v>
      </c>
    </row>
    <row r="20" spans="1:11" ht="15" x14ac:dyDescent="0.25">
      <c r="A20" s="1" t="s">
        <v>118</v>
      </c>
      <c r="B20" s="5">
        <v>1019.75</v>
      </c>
      <c r="C20">
        <v>0.42</v>
      </c>
    </row>
    <row r="21" spans="1:11" ht="15" x14ac:dyDescent="0.25">
      <c r="A21" s="1" t="s">
        <v>119</v>
      </c>
      <c r="B21">
        <v>25.26</v>
      </c>
      <c r="C21">
        <v>0.01</v>
      </c>
      <c r="D21">
        <v>2.68</v>
      </c>
      <c r="E21">
        <v>-18.52</v>
      </c>
    </row>
    <row r="22" spans="1:11" ht="15" x14ac:dyDescent="0.25">
      <c r="A22" s="1" t="s">
        <v>121</v>
      </c>
      <c r="J22">
        <v>364.77</v>
      </c>
    </row>
    <row r="23" spans="1:11" ht="15" x14ac:dyDescent="0.25">
      <c r="A23" s="1" t="s">
        <v>122</v>
      </c>
      <c r="J23">
        <v>364.87</v>
      </c>
    </row>
    <row r="24" spans="1:11" ht="15" x14ac:dyDescent="0.25">
      <c r="A24" s="1" t="s">
        <v>123</v>
      </c>
      <c r="J24">
        <v>13.9</v>
      </c>
    </row>
    <row r="26" spans="1:11" ht="15" x14ac:dyDescent="0.25">
      <c r="A26" s="14" t="s">
        <v>120</v>
      </c>
      <c r="B26" s="14">
        <f t="shared" ref="B26:J26" si="0">SUM(B14:B25)</f>
        <v>1885.58</v>
      </c>
      <c r="C26" s="14">
        <f t="shared" si="0"/>
        <v>0.77</v>
      </c>
      <c r="D26" s="14">
        <f t="shared" si="0"/>
        <v>124.55000000000001</v>
      </c>
      <c r="E26" s="14">
        <f t="shared" si="0"/>
        <v>-18.52</v>
      </c>
      <c r="F26" s="14">
        <f t="shared" si="0"/>
        <v>0</v>
      </c>
      <c r="G26" s="14">
        <f t="shared" si="0"/>
        <v>-1.07</v>
      </c>
      <c r="H26" s="14">
        <f t="shared" si="0"/>
        <v>0</v>
      </c>
      <c r="I26" s="14">
        <f t="shared" si="0"/>
        <v>0</v>
      </c>
      <c r="J26" s="14">
        <f t="shared" si="0"/>
        <v>743.54</v>
      </c>
      <c r="K26" s="14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7"/>
  <sheetViews>
    <sheetView rightToLeft="1" workbookViewId="0">
      <selection activeCell="A27" sqref="A27"/>
    </sheetView>
  </sheetViews>
  <sheetFormatPr defaultRowHeight="14.25" x14ac:dyDescent="0.2"/>
  <cols>
    <col min="1" max="1" width="30.625" customWidth="1"/>
  </cols>
  <sheetData>
    <row r="10" spans="1:6" ht="60" x14ac:dyDescent="0.25">
      <c r="A10" s="2"/>
      <c r="B10" s="2" t="s">
        <v>94</v>
      </c>
      <c r="C10" s="3" t="s">
        <v>0</v>
      </c>
      <c r="D10" s="3" t="s">
        <v>8</v>
      </c>
      <c r="E10" s="3" t="s">
        <v>95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" x14ac:dyDescent="0.25">
      <c r="A12" s="17" t="s">
        <v>121</v>
      </c>
      <c r="B12" s="18">
        <v>41896</v>
      </c>
      <c r="C12" s="19">
        <v>2310142</v>
      </c>
      <c r="D12" s="20">
        <v>0.01</v>
      </c>
      <c r="E12" s="23">
        <v>364.77</v>
      </c>
      <c r="F12" s="13"/>
    </row>
    <row r="13" spans="1:6" ht="15" x14ac:dyDescent="0.25">
      <c r="A13" s="17" t="s">
        <v>122</v>
      </c>
      <c r="B13" s="18">
        <v>41900</v>
      </c>
      <c r="C13" s="19">
        <v>1940568</v>
      </c>
      <c r="D13" s="20">
        <v>0.01</v>
      </c>
      <c r="E13" s="23">
        <v>364.87</v>
      </c>
      <c r="F13" s="13"/>
    </row>
    <row r="14" spans="1:6" ht="15" x14ac:dyDescent="0.25">
      <c r="A14" s="17" t="s">
        <v>123</v>
      </c>
      <c r="B14" s="18">
        <v>41904</v>
      </c>
      <c r="C14" s="19">
        <v>6270151</v>
      </c>
      <c r="D14" s="20">
        <v>0.01</v>
      </c>
      <c r="E14" s="23">
        <v>13.9</v>
      </c>
      <c r="F14" s="13"/>
    </row>
    <row r="15" spans="1:6" ht="15" x14ac:dyDescent="0.25">
      <c r="A15" s="21"/>
      <c r="B15" s="21"/>
      <c r="C15" s="21"/>
      <c r="D15" s="21"/>
      <c r="E15" s="23"/>
      <c r="F15" s="13"/>
    </row>
    <row r="16" spans="1:6" ht="15" x14ac:dyDescent="0.25">
      <c r="A16" s="22" t="s">
        <v>96</v>
      </c>
      <c r="B16" s="21"/>
      <c r="C16" s="21"/>
      <c r="D16" s="21"/>
      <c r="E16" s="24">
        <v>743.54</v>
      </c>
    </row>
    <row r="17" spans="5:5" x14ac:dyDescent="0.2">
      <c r="E17" s="2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B29" sqref="B29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87</v>
      </c>
      <c r="C10" s="3" t="s">
        <v>0</v>
      </c>
      <c r="D10" s="3" t="s">
        <v>8</v>
      </c>
      <c r="E10" s="3" t="s">
        <v>90</v>
      </c>
      <c r="F10" s="3" t="s">
        <v>91</v>
      </c>
      <c r="G10" s="3" t="s">
        <v>92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10" t="s">
        <v>93</v>
      </c>
      <c r="B12" s="7"/>
      <c r="C12" s="7"/>
      <c r="D12" s="7">
        <v>0</v>
      </c>
      <c r="E12" s="7">
        <v>0</v>
      </c>
      <c r="F12" s="7">
        <v>0</v>
      </c>
      <c r="G12" s="10">
        <v>0</v>
      </c>
      <c r="H12" s="7"/>
      <c r="I12" s="7"/>
      <c r="J12" s="7"/>
      <c r="K12" s="7"/>
      <c r="L12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D28" sqref="D28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87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88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10" t="s">
        <v>89</v>
      </c>
      <c r="B12" s="7"/>
      <c r="C12" s="7"/>
      <c r="D12" s="7"/>
      <c r="E12" s="7"/>
      <c r="F12" s="7"/>
      <c r="G12" s="7"/>
      <c r="H12" s="10">
        <v>0</v>
      </c>
      <c r="I12" s="7"/>
      <c r="J12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25"/>
  <sheetViews>
    <sheetView rightToLeft="1" topLeftCell="A4" workbookViewId="0">
      <selection activeCell="E32" sqref="E32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80</v>
      </c>
      <c r="J10" s="2"/>
      <c r="K10" s="3" t="s">
        <v>81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6" t="s">
        <v>34</v>
      </c>
      <c r="B12" s="7"/>
      <c r="C12" s="7"/>
      <c r="D12" s="7"/>
      <c r="E12" s="7"/>
      <c r="F12" s="7"/>
      <c r="G12" s="7"/>
      <c r="H12" s="7"/>
      <c r="I12" s="7"/>
      <c r="J12" s="7"/>
    </row>
    <row r="13" spans="1:11" x14ac:dyDescent="0.2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 ht="15" x14ac:dyDescent="0.25">
      <c r="A14" s="9" t="s">
        <v>27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A15" s="7" t="s">
        <v>82</v>
      </c>
      <c r="B15" s="7">
        <v>60615010</v>
      </c>
      <c r="C15" s="7"/>
      <c r="D15" s="7"/>
      <c r="E15" s="7"/>
      <c r="F15" s="7"/>
      <c r="G15" s="7"/>
      <c r="H15" s="7"/>
      <c r="I15" s="7">
        <v>61.73</v>
      </c>
      <c r="J15" s="7"/>
      <c r="K15">
        <v>0</v>
      </c>
    </row>
    <row r="16" spans="1:11" x14ac:dyDescent="0.2">
      <c r="A16" s="7" t="s">
        <v>82</v>
      </c>
      <c r="B16" s="7">
        <v>71323554</v>
      </c>
      <c r="C16" s="7"/>
      <c r="D16" s="7"/>
      <c r="E16" s="7"/>
      <c r="F16" s="7"/>
      <c r="G16" s="7"/>
      <c r="H16" s="7"/>
      <c r="I16" s="7">
        <v>60.14</v>
      </c>
      <c r="J16" s="7"/>
      <c r="K16">
        <v>0</v>
      </c>
    </row>
    <row r="17" spans="1:11" ht="15.75" x14ac:dyDescent="0.25">
      <c r="A17" s="10" t="s">
        <v>83</v>
      </c>
      <c r="B17" s="7"/>
      <c r="C17" s="7"/>
      <c r="D17" s="7"/>
      <c r="E17" s="7"/>
      <c r="F17" s="7"/>
      <c r="G17" s="7"/>
      <c r="H17" s="7"/>
      <c r="I17" s="10">
        <v>121.87</v>
      </c>
      <c r="J17" s="7"/>
      <c r="K17" s="4">
        <v>0</v>
      </c>
    </row>
    <row r="18" spans="1:11" x14ac:dyDescent="0.2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1" ht="15.75" x14ac:dyDescent="0.25">
      <c r="A19" s="6" t="s">
        <v>74</v>
      </c>
      <c r="B19" s="7"/>
      <c r="C19" s="7"/>
      <c r="D19" s="7"/>
      <c r="E19" s="7"/>
      <c r="F19" s="7"/>
      <c r="G19" s="7"/>
      <c r="H19" s="7"/>
      <c r="I19" s="7"/>
      <c r="J19" s="7"/>
    </row>
    <row r="20" spans="1:11" x14ac:dyDescent="0.2">
      <c r="A20" s="8" t="s">
        <v>13</v>
      </c>
      <c r="B20" s="7"/>
      <c r="C20" s="7"/>
      <c r="D20" s="7"/>
      <c r="E20" s="7"/>
      <c r="F20" s="7"/>
      <c r="G20" s="7"/>
      <c r="H20" s="7"/>
      <c r="I20" s="7"/>
      <c r="J20" s="7"/>
    </row>
    <row r="21" spans="1:11" ht="15" x14ac:dyDescent="0.25">
      <c r="A21" s="9" t="s">
        <v>14</v>
      </c>
      <c r="B21" s="7"/>
      <c r="C21" s="7"/>
      <c r="D21" s="7"/>
      <c r="E21" s="7"/>
      <c r="F21" s="7"/>
      <c r="G21" s="7"/>
      <c r="H21" s="7"/>
      <c r="I21" s="7"/>
      <c r="J21" s="7"/>
    </row>
    <row r="22" spans="1:11" x14ac:dyDescent="0.2">
      <c r="A22" s="7" t="s">
        <v>84</v>
      </c>
      <c r="B22" s="7">
        <v>1098920</v>
      </c>
      <c r="C22" s="7"/>
      <c r="D22" s="7"/>
      <c r="E22" s="7"/>
      <c r="F22" s="7"/>
      <c r="G22" s="7"/>
      <c r="H22" s="7"/>
      <c r="I22" s="7">
        <v>2.68</v>
      </c>
      <c r="J22" s="7"/>
      <c r="K22">
        <v>-18.52</v>
      </c>
    </row>
    <row r="23" spans="1:11" ht="15.75" x14ac:dyDescent="0.25">
      <c r="A23" s="10" t="s">
        <v>85</v>
      </c>
      <c r="B23" s="7"/>
      <c r="C23" s="7"/>
      <c r="D23" s="7"/>
      <c r="E23" s="7"/>
      <c r="F23" s="7"/>
      <c r="G23" s="7"/>
      <c r="H23" s="7"/>
      <c r="I23" s="10">
        <v>2.68</v>
      </c>
      <c r="J23" s="7"/>
      <c r="K23" s="4">
        <v>-18.52</v>
      </c>
    </row>
    <row r="24" spans="1:11" x14ac:dyDescent="0.2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1" ht="15.75" x14ac:dyDescent="0.25">
      <c r="A25" s="10" t="s">
        <v>86</v>
      </c>
      <c r="B25" s="7"/>
      <c r="C25" s="7"/>
      <c r="D25" s="7"/>
      <c r="E25" s="7"/>
      <c r="F25" s="7"/>
      <c r="G25" s="7"/>
      <c r="H25" s="7"/>
      <c r="I25" s="10">
        <v>124.55000000000001</v>
      </c>
      <c r="J25" s="7"/>
      <c r="K25" s="4">
        <v>-18.52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88"/>
  <sheetViews>
    <sheetView rightToLeft="1" topLeftCell="A69" workbookViewId="0">
      <selection activeCell="C95" sqref="C95"/>
    </sheetView>
  </sheetViews>
  <sheetFormatPr defaultRowHeight="14.25" x14ac:dyDescent="0.2"/>
  <cols>
    <col min="1" max="1" width="30.625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6" t="s">
        <v>12</v>
      </c>
      <c r="B12" s="7"/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</row>
    <row r="13" spans="1:11" x14ac:dyDescent="0.2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 ht="15" x14ac:dyDescent="0.25">
      <c r="A14" s="9" t="s">
        <v>14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A15" s="7" t="s">
        <v>15</v>
      </c>
      <c r="B15" s="7" t="s">
        <v>16</v>
      </c>
      <c r="C15" s="7">
        <v>0</v>
      </c>
      <c r="D15" s="7"/>
      <c r="E15" s="7">
        <v>0</v>
      </c>
      <c r="F15" s="7">
        <v>0</v>
      </c>
      <c r="G15" s="7">
        <v>0</v>
      </c>
      <c r="H15" s="7">
        <v>0</v>
      </c>
      <c r="I15" s="7">
        <v>86.94</v>
      </c>
      <c r="J15" s="7">
        <v>0.04</v>
      </c>
    </row>
    <row r="16" spans="1:11" x14ac:dyDescent="0.2">
      <c r="A16" s="8" t="s">
        <v>17</v>
      </c>
      <c r="B16" s="7"/>
      <c r="C16" s="7"/>
      <c r="D16" s="7"/>
      <c r="E16" s="7"/>
      <c r="F16" s="7"/>
      <c r="G16" s="7"/>
      <c r="H16" s="7"/>
      <c r="I16" s="8">
        <v>86.94</v>
      </c>
      <c r="J16" s="8">
        <v>0.04</v>
      </c>
    </row>
    <row r="17" spans="1:10" x14ac:dyDescent="0.2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15.75" x14ac:dyDescent="0.25">
      <c r="A18" s="10" t="s">
        <v>18</v>
      </c>
      <c r="B18" s="7"/>
      <c r="C18" s="7"/>
      <c r="D18" s="7"/>
      <c r="E18" s="7"/>
      <c r="F18" s="7"/>
      <c r="G18" s="7"/>
      <c r="H18" s="7"/>
      <c r="I18" s="10">
        <v>86.94</v>
      </c>
      <c r="J18" s="10">
        <v>0.04</v>
      </c>
    </row>
    <row r="19" spans="1:10" x14ac:dyDescent="0.2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15.75" x14ac:dyDescent="0.25">
      <c r="A20" s="6" t="s">
        <v>19</v>
      </c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2">
      <c r="A21" s="8" t="s">
        <v>13</v>
      </c>
      <c r="B21" s="7"/>
      <c r="C21" s="7"/>
      <c r="D21" s="7"/>
      <c r="E21" s="7"/>
      <c r="F21" s="7"/>
      <c r="G21" s="7"/>
      <c r="H21" s="7"/>
      <c r="I21" s="7"/>
      <c r="J21" s="7"/>
    </row>
    <row r="22" spans="1:10" ht="15" x14ac:dyDescent="0.25">
      <c r="A22" s="9" t="s">
        <v>14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2">
      <c r="A23" s="7" t="s">
        <v>20</v>
      </c>
      <c r="B23" s="7" t="s">
        <v>21</v>
      </c>
      <c r="C23" s="7" t="s">
        <v>22</v>
      </c>
      <c r="D23" s="7" t="s">
        <v>23</v>
      </c>
      <c r="E23" s="7">
        <v>0</v>
      </c>
      <c r="F23" s="7">
        <v>0</v>
      </c>
      <c r="G23" s="7">
        <v>0</v>
      </c>
      <c r="H23" s="7">
        <v>0</v>
      </c>
      <c r="I23" s="7">
        <v>155.71</v>
      </c>
      <c r="J23" s="7">
        <v>0.06</v>
      </c>
    </row>
    <row r="24" spans="1:10" x14ac:dyDescent="0.2">
      <c r="A24" s="8" t="s">
        <v>17</v>
      </c>
      <c r="B24" s="7"/>
      <c r="C24" s="7"/>
      <c r="D24" s="7"/>
      <c r="E24" s="7"/>
      <c r="F24" s="7"/>
      <c r="G24" s="7"/>
      <c r="H24" s="7"/>
      <c r="I24" s="8">
        <v>155.71</v>
      </c>
      <c r="J24" s="8">
        <v>0.06</v>
      </c>
    </row>
    <row r="25" spans="1:10" x14ac:dyDescent="0.2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 ht="15.75" x14ac:dyDescent="0.25">
      <c r="A26" s="10" t="s">
        <v>24</v>
      </c>
      <c r="B26" s="7"/>
      <c r="C26" s="7"/>
      <c r="D26" s="7"/>
      <c r="E26" s="7"/>
      <c r="F26" s="7"/>
      <c r="G26" s="7"/>
      <c r="H26" s="7"/>
      <c r="I26" s="10">
        <v>155.71</v>
      </c>
      <c r="J26" s="10">
        <v>0.06</v>
      </c>
    </row>
    <row r="27" spans="1:10" x14ac:dyDescent="0.2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 ht="15.75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</row>
    <row r="29" spans="1:10" x14ac:dyDescent="0.2">
      <c r="A29" s="8" t="s">
        <v>26</v>
      </c>
      <c r="B29" s="7"/>
      <c r="C29" s="7"/>
      <c r="D29" s="7"/>
      <c r="E29" s="7"/>
      <c r="F29" s="7"/>
      <c r="G29" s="7"/>
      <c r="H29" s="7"/>
      <c r="I29" s="7"/>
      <c r="J29" s="7"/>
    </row>
    <row r="30" spans="1:10" ht="15" x14ac:dyDescent="0.25">
      <c r="A30" s="9" t="s">
        <v>27</v>
      </c>
      <c r="B30" s="7"/>
      <c r="C30" s="7"/>
      <c r="D30" s="7"/>
      <c r="E30" s="7"/>
      <c r="F30" s="7"/>
      <c r="G30" s="7"/>
      <c r="H30" s="7"/>
      <c r="I30" s="7"/>
      <c r="J30" s="7"/>
    </row>
    <row r="31" spans="1:10" x14ac:dyDescent="0.2">
      <c r="A31" s="7" t="s">
        <v>28</v>
      </c>
      <c r="B31" s="7" t="s">
        <v>29</v>
      </c>
      <c r="C31" s="7" t="s">
        <v>30</v>
      </c>
      <c r="D31" s="7" t="s">
        <v>31</v>
      </c>
      <c r="E31" s="7">
        <v>6.7</v>
      </c>
      <c r="F31" s="7">
        <v>2.96</v>
      </c>
      <c r="G31" s="7">
        <v>2.4727472254037801</v>
      </c>
      <c r="H31" s="7">
        <v>0</v>
      </c>
      <c r="I31" s="7">
        <v>33.89</v>
      </c>
      <c r="J31" s="7">
        <v>0.01</v>
      </c>
    </row>
    <row r="32" spans="1:10" x14ac:dyDescent="0.2">
      <c r="A32" s="8" t="s">
        <v>32</v>
      </c>
      <c r="B32" s="7"/>
      <c r="C32" s="7"/>
      <c r="D32" s="7"/>
      <c r="E32" s="7"/>
      <c r="F32" s="7"/>
      <c r="G32" s="7"/>
      <c r="H32" s="7"/>
      <c r="I32" s="8">
        <v>33.89</v>
      </c>
      <c r="J32" s="8">
        <v>0.01</v>
      </c>
    </row>
    <row r="33" spans="1:10" x14ac:dyDescent="0.2">
      <c r="A33" s="7"/>
      <c r="B33" s="7"/>
      <c r="C33" s="7"/>
      <c r="D33" s="7"/>
      <c r="E33" s="7"/>
      <c r="F33" s="7"/>
      <c r="G33" s="7"/>
      <c r="H33" s="7"/>
      <c r="I33" s="7"/>
      <c r="J33" s="7"/>
    </row>
    <row r="34" spans="1:10" ht="15.75" x14ac:dyDescent="0.25">
      <c r="A34" s="10" t="s">
        <v>33</v>
      </c>
      <c r="B34" s="7"/>
      <c r="C34" s="7"/>
      <c r="D34" s="7"/>
      <c r="E34" s="7"/>
      <c r="F34" s="7"/>
      <c r="G34" s="7"/>
      <c r="H34" s="7"/>
      <c r="I34" s="10">
        <v>33.89</v>
      </c>
      <c r="J34" s="10">
        <v>0.01</v>
      </c>
    </row>
    <row r="35" spans="1:10" x14ac:dyDescent="0.2">
      <c r="A35" s="7"/>
      <c r="B35" s="7"/>
      <c r="C35" s="7"/>
      <c r="D35" s="7"/>
      <c r="E35" s="7"/>
      <c r="F35" s="7"/>
      <c r="G35" s="7"/>
      <c r="H35" s="7"/>
      <c r="I35" s="7"/>
      <c r="J35" s="7"/>
    </row>
    <row r="36" spans="1:10" ht="15.75" x14ac:dyDescent="0.25">
      <c r="A36" s="6" t="s">
        <v>34</v>
      </c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">
      <c r="A37" s="8" t="s">
        <v>35</v>
      </c>
      <c r="B37" s="7"/>
      <c r="C37" s="7"/>
      <c r="D37" s="7"/>
      <c r="E37" s="7"/>
      <c r="F37" s="7"/>
      <c r="G37" s="7"/>
      <c r="H37" s="7"/>
      <c r="I37" s="7"/>
      <c r="J37" s="7"/>
    </row>
    <row r="38" spans="1:10" ht="15" x14ac:dyDescent="0.25">
      <c r="A38" s="9" t="s">
        <v>36</v>
      </c>
      <c r="B38" s="7"/>
      <c r="C38" s="7"/>
      <c r="D38" s="7"/>
      <c r="E38" s="7"/>
      <c r="F38" s="7"/>
      <c r="G38" s="7"/>
      <c r="H38" s="7"/>
      <c r="I38" s="7"/>
      <c r="J38" s="7"/>
    </row>
    <row r="39" spans="1:10" x14ac:dyDescent="0.2">
      <c r="A39" s="7" t="s">
        <v>37</v>
      </c>
      <c r="B39" s="7" t="s">
        <v>38</v>
      </c>
      <c r="C39" s="7" t="s">
        <v>39</v>
      </c>
      <c r="D39" s="7" t="s">
        <v>40</v>
      </c>
      <c r="E39" s="7">
        <v>3.84</v>
      </c>
      <c r="F39" s="7">
        <v>0</v>
      </c>
      <c r="G39" s="7">
        <v>0</v>
      </c>
      <c r="H39" s="7">
        <v>0</v>
      </c>
      <c r="I39" s="7">
        <v>0.37</v>
      </c>
      <c r="J39" s="7">
        <v>0</v>
      </c>
    </row>
    <row r="40" spans="1:10" x14ac:dyDescent="0.2">
      <c r="A40" s="7" t="s">
        <v>37</v>
      </c>
      <c r="B40" s="7" t="s">
        <v>41</v>
      </c>
      <c r="C40" s="7">
        <v>0</v>
      </c>
      <c r="D40" s="7"/>
      <c r="E40" s="7">
        <v>0</v>
      </c>
      <c r="F40" s="7">
        <v>0</v>
      </c>
      <c r="G40" s="7">
        <v>0</v>
      </c>
      <c r="H40" s="7">
        <v>0</v>
      </c>
      <c r="I40" s="7">
        <v>1.9</v>
      </c>
      <c r="J40" s="7">
        <v>0</v>
      </c>
    </row>
    <row r="41" spans="1:10" x14ac:dyDescent="0.2">
      <c r="A41" s="7" t="s">
        <v>42</v>
      </c>
      <c r="B41" s="7" t="s">
        <v>43</v>
      </c>
      <c r="C41" s="7" t="s">
        <v>39</v>
      </c>
      <c r="D41" s="7" t="s">
        <v>40</v>
      </c>
      <c r="E41" s="7">
        <v>5.08</v>
      </c>
      <c r="F41" s="7">
        <v>0</v>
      </c>
      <c r="G41" s="7">
        <v>0</v>
      </c>
      <c r="H41" s="7">
        <v>0</v>
      </c>
      <c r="I41" s="7">
        <v>0.83</v>
      </c>
      <c r="J41" s="7">
        <v>0</v>
      </c>
    </row>
    <row r="42" spans="1:10" x14ac:dyDescent="0.2">
      <c r="A42" s="8" t="s">
        <v>44</v>
      </c>
      <c r="B42" s="7"/>
      <c r="C42" s="7"/>
      <c r="D42" s="7"/>
      <c r="E42" s="7"/>
      <c r="F42" s="7"/>
      <c r="G42" s="7"/>
      <c r="H42" s="7"/>
      <c r="I42" s="8">
        <v>3.1</v>
      </c>
      <c r="J42" s="8">
        <v>0</v>
      </c>
    </row>
    <row r="43" spans="1:10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">
      <c r="A44" s="8" t="s">
        <v>13</v>
      </c>
      <c r="B44" s="7"/>
      <c r="C44" s="7"/>
      <c r="D44" s="7"/>
      <c r="E44" s="7"/>
      <c r="F44" s="7"/>
      <c r="G44" s="7"/>
      <c r="H44" s="7"/>
      <c r="I44" s="7"/>
      <c r="J44" s="7"/>
    </row>
    <row r="45" spans="1:10" ht="15" x14ac:dyDescent="0.25">
      <c r="A45" s="9" t="s">
        <v>27</v>
      </c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">
      <c r="A46" s="7" t="s">
        <v>45</v>
      </c>
      <c r="B46" s="7" t="s">
        <v>46</v>
      </c>
      <c r="C46" s="7" t="s">
        <v>39</v>
      </c>
      <c r="D46" s="7" t="s">
        <v>40</v>
      </c>
      <c r="E46" s="7">
        <v>5.08</v>
      </c>
      <c r="F46" s="7">
        <v>7.4</v>
      </c>
      <c r="G46" s="7">
        <v>5.2149000000000001</v>
      </c>
      <c r="H46" s="7">
        <v>0</v>
      </c>
      <c r="I46" s="7">
        <v>53.17</v>
      </c>
      <c r="J46" s="7">
        <v>0.02</v>
      </c>
    </row>
    <row r="47" spans="1:10" x14ac:dyDescent="0.2">
      <c r="A47" s="7" t="s">
        <v>47</v>
      </c>
      <c r="B47" s="7" t="s">
        <v>48</v>
      </c>
      <c r="C47" s="7" t="s">
        <v>39</v>
      </c>
      <c r="D47" s="7" t="s">
        <v>40</v>
      </c>
      <c r="E47" s="7">
        <v>5.41</v>
      </c>
      <c r="F47" s="7">
        <v>8.4499999999999993</v>
      </c>
      <c r="G47" s="7">
        <v>5.5788000000000002</v>
      </c>
      <c r="H47" s="7">
        <v>0</v>
      </c>
      <c r="I47" s="7">
        <v>57.36</v>
      </c>
      <c r="J47" s="7">
        <v>0.02</v>
      </c>
    </row>
    <row r="48" spans="1:10" x14ac:dyDescent="0.2">
      <c r="A48" s="7" t="s">
        <v>49</v>
      </c>
      <c r="B48" s="7" t="s">
        <v>50</v>
      </c>
      <c r="C48" s="7" t="s">
        <v>39</v>
      </c>
      <c r="D48" s="7" t="s">
        <v>40</v>
      </c>
      <c r="E48" s="7">
        <v>5.08</v>
      </c>
      <c r="F48" s="7">
        <v>0</v>
      </c>
      <c r="G48" s="7">
        <v>0</v>
      </c>
      <c r="H48" s="7">
        <v>0</v>
      </c>
      <c r="I48" s="7">
        <v>67.64</v>
      </c>
      <c r="J48" s="7">
        <v>0.03</v>
      </c>
    </row>
    <row r="49" spans="1:10" x14ac:dyDescent="0.2">
      <c r="A49" s="7" t="s">
        <v>51</v>
      </c>
      <c r="B49" s="7" t="s">
        <v>38</v>
      </c>
      <c r="C49" s="7" t="s">
        <v>39</v>
      </c>
      <c r="D49" s="7" t="s">
        <v>40</v>
      </c>
      <c r="E49" s="7">
        <v>3.84</v>
      </c>
      <c r="F49" s="7">
        <v>0</v>
      </c>
      <c r="G49" s="7">
        <v>0</v>
      </c>
      <c r="H49" s="7">
        <v>0</v>
      </c>
      <c r="I49" s="7">
        <v>230.74</v>
      </c>
      <c r="J49" s="7">
        <v>0.09</v>
      </c>
    </row>
    <row r="50" spans="1:10" x14ac:dyDescent="0.2">
      <c r="A50" s="7" t="s">
        <v>49</v>
      </c>
      <c r="B50" s="7" t="s">
        <v>43</v>
      </c>
      <c r="C50" s="7" t="s">
        <v>39</v>
      </c>
      <c r="D50" s="7" t="s">
        <v>40</v>
      </c>
      <c r="E50" s="7">
        <v>5.08</v>
      </c>
      <c r="F50" s="7">
        <v>0</v>
      </c>
      <c r="G50" s="7">
        <v>0</v>
      </c>
      <c r="H50" s="7">
        <v>0</v>
      </c>
      <c r="I50" s="7">
        <v>64.22</v>
      </c>
      <c r="J50" s="7">
        <v>0.03</v>
      </c>
    </row>
    <row r="51" spans="1:10" x14ac:dyDescent="0.2">
      <c r="A51" s="8" t="s">
        <v>17</v>
      </c>
      <c r="B51" s="7"/>
      <c r="C51" s="7"/>
      <c r="D51" s="7"/>
      <c r="E51" s="7"/>
      <c r="F51" s="7"/>
      <c r="G51" s="7"/>
      <c r="H51" s="7"/>
      <c r="I51" s="8">
        <v>473.13</v>
      </c>
      <c r="J51" s="8">
        <v>0.19</v>
      </c>
    </row>
    <row r="52" spans="1:10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ht="15.75" x14ac:dyDescent="0.25">
      <c r="A53" s="10" t="s">
        <v>52</v>
      </c>
      <c r="B53" s="7"/>
      <c r="C53" s="7"/>
      <c r="D53" s="7"/>
      <c r="E53" s="7"/>
      <c r="F53" s="7"/>
      <c r="G53" s="7"/>
      <c r="H53" s="7"/>
      <c r="I53" s="10">
        <v>476.23</v>
      </c>
      <c r="J53" s="10">
        <v>0.19</v>
      </c>
    </row>
    <row r="54" spans="1:10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ht="15.75" x14ac:dyDescent="0.25">
      <c r="A55" s="6" t="s">
        <v>53</v>
      </c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">
      <c r="A56" s="8" t="s">
        <v>13</v>
      </c>
      <c r="B56" s="7"/>
      <c r="C56" s="7"/>
      <c r="D56" s="7"/>
      <c r="E56" s="7"/>
      <c r="F56" s="7"/>
      <c r="G56" s="7"/>
      <c r="H56" s="7"/>
      <c r="I56" s="7"/>
      <c r="J56" s="7"/>
    </row>
    <row r="57" spans="1:10" ht="15" x14ac:dyDescent="0.25">
      <c r="A57" s="9" t="s">
        <v>14</v>
      </c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">
      <c r="A58" s="7" t="s">
        <v>54</v>
      </c>
      <c r="B58" s="7" t="s">
        <v>55</v>
      </c>
      <c r="C58" s="7" t="s">
        <v>56</v>
      </c>
      <c r="D58" s="7" t="s">
        <v>31</v>
      </c>
      <c r="E58" s="7">
        <v>0</v>
      </c>
      <c r="F58" s="7">
        <v>0</v>
      </c>
      <c r="G58" s="7">
        <v>0</v>
      </c>
      <c r="H58" s="7">
        <v>0</v>
      </c>
      <c r="I58" s="7">
        <v>67.760000000000005</v>
      </c>
      <c r="J58" s="7">
        <v>0.03</v>
      </c>
    </row>
    <row r="59" spans="1:10" x14ac:dyDescent="0.2">
      <c r="A59" s="8" t="s">
        <v>17</v>
      </c>
      <c r="B59" s="7"/>
      <c r="C59" s="7"/>
      <c r="D59" s="7"/>
      <c r="E59" s="7"/>
      <c r="F59" s="7"/>
      <c r="G59" s="7"/>
      <c r="H59" s="7"/>
      <c r="I59" s="8">
        <v>67.760000000000005</v>
      </c>
      <c r="J59" s="8">
        <v>0.03</v>
      </c>
    </row>
    <row r="60" spans="1:10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 ht="15.75" x14ac:dyDescent="0.25">
      <c r="A61" s="10" t="s">
        <v>57</v>
      </c>
      <c r="B61" s="7"/>
      <c r="C61" s="7"/>
      <c r="D61" s="7"/>
      <c r="E61" s="7"/>
      <c r="F61" s="7"/>
      <c r="G61" s="7"/>
      <c r="H61" s="7"/>
      <c r="I61" s="10">
        <v>67.760000000000005</v>
      </c>
      <c r="J61" s="10">
        <v>0.03</v>
      </c>
    </row>
    <row r="62" spans="1:10" x14ac:dyDescent="0.2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 ht="15.75" x14ac:dyDescent="0.25">
      <c r="A63" s="6" t="s">
        <v>58</v>
      </c>
      <c r="B63" s="7"/>
      <c r="C63" s="7"/>
      <c r="D63" s="7"/>
      <c r="E63" s="7"/>
      <c r="F63" s="7"/>
      <c r="G63" s="7"/>
      <c r="H63" s="7"/>
      <c r="I63" s="7"/>
      <c r="J63" s="7"/>
    </row>
    <row r="64" spans="1:10" x14ac:dyDescent="0.2">
      <c r="A64" s="8" t="s">
        <v>26</v>
      </c>
      <c r="B64" s="7"/>
      <c r="C64" s="7"/>
      <c r="D64" s="7"/>
      <c r="E64" s="7"/>
      <c r="F64" s="7"/>
      <c r="G64" s="7"/>
      <c r="H64" s="7"/>
      <c r="I64" s="7"/>
      <c r="J64" s="7"/>
    </row>
    <row r="65" spans="1:10" ht="15" x14ac:dyDescent="0.25">
      <c r="A65" s="9" t="s">
        <v>59</v>
      </c>
      <c r="B65" s="7"/>
      <c r="C65" s="7"/>
      <c r="D65" s="7"/>
      <c r="E65" s="7"/>
      <c r="F65" s="7"/>
      <c r="G65" s="7"/>
      <c r="H65" s="7"/>
      <c r="I65" s="7"/>
      <c r="J65" s="7"/>
    </row>
    <row r="66" spans="1:10" x14ac:dyDescent="0.2">
      <c r="A66" s="7" t="s">
        <v>60</v>
      </c>
      <c r="B66" s="7" t="s">
        <v>61</v>
      </c>
      <c r="C66" s="7" t="s">
        <v>62</v>
      </c>
      <c r="D66" s="7" t="s">
        <v>31</v>
      </c>
      <c r="E66" s="7">
        <v>0</v>
      </c>
      <c r="F66" s="7">
        <v>0</v>
      </c>
      <c r="G66" s="7">
        <v>0</v>
      </c>
      <c r="H66" s="7">
        <v>0</v>
      </c>
      <c r="I66" s="7">
        <v>20.04</v>
      </c>
      <c r="J66" s="7">
        <v>0.01</v>
      </c>
    </row>
    <row r="67" spans="1:10" x14ac:dyDescent="0.2">
      <c r="A67" s="8" t="s">
        <v>32</v>
      </c>
      <c r="B67" s="7"/>
      <c r="C67" s="7"/>
      <c r="D67" s="7"/>
      <c r="E67" s="7"/>
      <c r="F67" s="7"/>
      <c r="G67" s="7"/>
      <c r="H67" s="7"/>
      <c r="I67" s="8">
        <v>20.04</v>
      </c>
      <c r="J67" s="8">
        <v>0.01</v>
      </c>
    </row>
    <row r="68" spans="1:10" x14ac:dyDescent="0.2">
      <c r="A68" s="7"/>
      <c r="B68" s="7"/>
      <c r="C68" s="7"/>
      <c r="D68" s="7"/>
      <c r="E68" s="7"/>
      <c r="F68" s="7"/>
      <c r="G68" s="7"/>
      <c r="H68" s="7"/>
      <c r="I68" s="7"/>
      <c r="J68" s="7"/>
    </row>
    <row r="69" spans="1:10" ht="15.75" x14ac:dyDescent="0.25">
      <c r="A69" s="10" t="s">
        <v>63</v>
      </c>
      <c r="B69" s="7"/>
      <c r="C69" s="7"/>
      <c r="D69" s="7"/>
      <c r="E69" s="7"/>
      <c r="F69" s="7"/>
      <c r="G69" s="7"/>
      <c r="H69" s="7"/>
      <c r="I69" s="10">
        <v>20.04</v>
      </c>
      <c r="J69" s="10">
        <v>0.01</v>
      </c>
    </row>
    <row r="70" spans="1:10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0" ht="15.75" x14ac:dyDescent="0.25">
      <c r="A71" s="6" t="s">
        <v>64</v>
      </c>
      <c r="B71" s="7"/>
      <c r="C71" s="7"/>
      <c r="D71" s="7"/>
      <c r="E71" s="7"/>
      <c r="F71" s="7"/>
      <c r="G71" s="7"/>
      <c r="H71" s="7"/>
      <c r="I71" s="7"/>
      <c r="J71" s="7"/>
    </row>
    <row r="72" spans="1:10" x14ac:dyDescent="0.2">
      <c r="A72" s="8" t="s">
        <v>13</v>
      </c>
      <c r="B72" s="7"/>
      <c r="C72" s="7"/>
      <c r="D72" s="7"/>
      <c r="E72" s="7"/>
      <c r="F72" s="7"/>
      <c r="G72" s="7"/>
      <c r="H72" s="7"/>
      <c r="I72" s="7"/>
      <c r="J72" s="7"/>
    </row>
    <row r="73" spans="1:10" ht="15" x14ac:dyDescent="0.25">
      <c r="A73" s="9" t="s">
        <v>65</v>
      </c>
      <c r="B73" s="7"/>
      <c r="C73" s="7"/>
      <c r="D73" s="7"/>
      <c r="E73" s="7"/>
      <c r="F73" s="7"/>
      <c r="G73" s="7"/>
      <c r="H73" s="7"/>
      <c r="I73" s="7"/>
      <c r="J73" s="7"/>
    </row>
    <row r="74" spans="1:10" x14ac:dyDescent="0.2">
      <c r="A74" s="7" t="s">
        <v>66</v>
      </c>
      <c r="B74" s="7" t="s">
        <v>67</v>
      </c>
      <c r="C74" s="7" t="s">
        <v>68</v>
      </c>
      <c r="D74" s="7" t="s">
        <v>31</v>
      </c>
      <c r="E74" s="7">
        <v>0</v>
      </c>
      <c r="F74" s="7">
        <v>0</v>
      </c>
      <c r="G74" s="7">
        <v>0</v>
      </c>
      <c r="H74" s="7">
        <v>0.06</v>
      </c>
      <c r="I74" s="7">
        <v>681.75</v>
      </c>
      <c r="J74" s="7">
        <v>0.28000000000000003</v>
      </c>
    </row>
    <row r="75" spans="1:10" x14ac:dyDescent="0.2">
      <c r="A75" s="7" t="s">
        <v>69</v>
      </c>
      <c r="B75" s="7" t="s">
        <v>70</v>
      </c>
      <c r="C75" s="7" t="s">
        <v>71</v>
      </c>
      <c r="D75" s="7" t="s">
        <v>72</v>
      </c>
      <c r="E75" s="7">
        <v>0</v>
      </c>
      <c r="F75" s="7">
        <v>0</v>
      </c>
      <c r="G75" s="7">
        <v>0</v>
      </c>
      <c r="H75" s="7">
        <v>0.01</v>
      </c>
      <c r="I75" s="7">
        <v>338</v>
      </c>
      <c r="J75" s="7">
        <v>0.14000000000000001</v>
      </c>
    </row>
    <row r="76" spans="1:10" x14ac:dyDescent="0.2">
      <c r="A76" s="8" t="s">
        <v>17</v>
      </c>
      <c r="B76" s="7"/>
      <c r="C76" s="7"/>
      <c r="D76" s="7"/>
      <c r="E76" s="7"/>
      <c r="F76" s="7"/>
      <c r="G76" s="7"/>
      <c r="H76" s="7"/>
      <c r="I76" s="11">
        <v>1019.75</v>
      </c>
      <c r="J76" s="8">
        <v>0.42</v>
      </c>
    </row>
    <row r="77" spans="1:10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0" ht="15.75" x14ac:dyDescent="0.25">
      <c r="A78" s="10" t="s">
        <v>73</v>
      </c>
      <c r="B78" s="7"/>
      <c r="C78" s="7"/>
      <c r="D78" s="7"/>
      <c r="E78" s="7"/>
      <c r="F78" s="7"/>
      <c r="G78" s="7"/>
      <c r="H78" s="7"/>
      <c r="I78" s="12">
        <v>1019.75</v>
      </c>
      <c r="J78" s="10">
        <v>0.42</v>
      </c>
    </row>
    <row r="79" spans="1:10" x14ac:dyDescent="0.2">
      <c r="A79" s="7"/>
      <c r="B79" s="7"/>
      <c r="C79" s="7"/>
      <c r="D79" s="7"/>
      <c r="E79" s="7"/>
      <c r="F79" s="7"/>
      <c r="G79" s="7"/>
      <c r="H79" s="7"/>
      <c r="I79" s="7"/>
      <c r="J79" s="7"/>
    </row>
    <row r="80" spans="1:10" ht="15.75" x14ac:dyDescent="0.25">
      <c r="A80" s="6" t="s">
        <v>74</v>
      </c>
      <c r="B80" s="7"/>
      <c r="C80" s="7"/>
      <c r="D80" s="7"/>
      <c r="E80" s="7"/>
      <c r="F80" s="7"/>
      <c r="G80" s="7"/>
      <c r="H80" s="7"/>
      <c r="I80" s="7"/>
      <c r="J80" s="7"/>
    </row>
    <row r="81" spans="1:10" x14ac:dyDescent="0.2">
      <c r="A81" s="8" t="s">
        <v>13</v>
      </c>
      <c r="B81" s="7"/>
      <c r="C81" s="7"/>
      <c r="D81" s="7"/>
      <c r="E81" s="7"/>
      <c r="F81" s="7"/>
      <c r="G81" s="7"/>
      <c r="H81" s="7"/>
      <c r="I81" s="7"/>
      <c r="J81" s="7"/>
    </row>
    <row r="82" spans="1:10" ht="15" x14ac:dyDescent="0.25">
      <c r="A82" s="9" t="s">
        <v>14</v>
      </c>
      <c r="B82" s="7"/>
      <c r="C82" s="7"/>
      <c r="D82" s="7"/>
      <c r="E82" s="7"/>
      <c r="F82" s="7"/>
      <c r="G82" s="7"/>
      <c r="H82" s="7"/>
      <c r="I82" s="7"/>
      <c r="J82" s="7"/>
    </row>
    <row r="83" spans="1:10" x14ac:dyDescent="0.2">
      <c r="A83" s="7" t="s">
        <v>75</v>
      </c>
      <c r="B83" s="7" t="s">
        <v>76</v>
      </c>
      <c r="C83" s="7" t="s">
        <v>77</v>
      </c>
      <c r="D83" s="7" t="s">
        <v>23</v>
      </c>
      <c r="E83" s="7">
        <v>0</v>
      </c>
      <c r="F83" s="7">
        <v>0</v>
      </c>
      <c r="G83" s="7">
        <v>0</v>
      </c>
      <c r="H83" s="7">
        <v>0</v>
      </c>
      <c r="I83" s="7">
        <v>25.26</v>
      </c>
      <c r="J83" s="7">
        <v>0.01</v>
      </c>
    </row>
    <row r="84" spans="1:10" x14ac:dyDescent="0.2">
      <c r="A84" s="8" t="s">
        <v>17</v>
      </c>
      <c r="B84" s="7"/>
      <c r="C84" s="7"/>
      <c r="D84" s="7"/>
      <c r="E84" s="7"/>
      <c r="F84" s="7"/>
      <c r="G84" s="7"/>
      <c r="H84" s="7"/>
      <c r="I84" s="8">
        <v>25.26</v>
      </c>
      <c r="J84" s="8">
        <v>0.01</v>
      </c>
    </row>
    <row r="85" spans="1:10" x14ac:dyDescent="0.2">
      <c r="A85" s="7"/>
      <c r="B85" s="7"/>
      <c r="C85" s="7"/>
      <c r="D85" s="7"/>
      <c r="E85" s="7"/>
      <c r="F85" s="7"/>
      <c r="G85" s="7"/>
      <c r="H85" s="7"/>
      <c r="I85" s="7"/>
      <c r="J85" s="7"/>
    </row>
    <row r="86" spans="1:10" ht="15.75" x14ac:dyDescent="0.25">
      <c r="A86" s="10" t="s">
        <v>78</v>
      </c>
      <c r="B86" s="7"/>
      <c r="C86" s="7"/>
      <c r="D86" s="7"/>
      <c r="E86" s="7"/>
      <c r="F86" s="7"/>
      <c r="G86" s="7"/>
      <c r="H86" s="7"/>
      <c r="I86" s="10">
        <v>25.26</v>
      </c>
      <c r="J86" s="10">
        <v>0.01</v>
      </c>
    </row>
    <row r="87" spans="1:10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0" ht="15.75" x14ac:dyDescent="0.25">
      <c r="A88" s="10" t="s">
        <v>79</v>
      </c>
      <c r="B88" s="7"/>
      <c r="C88" s="7"/>
      <c r="D88" s="7"/>
      <c r="E88" s="7"/>
      <c r="F88" s="7"/>
      <c r="G88" s="7"/>
      <c r="H88" s="7"/>
      <c r="I88" s="12">
        <v>1885.5800000000002</v>
      </c>
      <c r="J88" s="12">
        <v>0.77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2014-10-26T14:06:40Z</dcterms:created>
  <dcterms:modified xsi:type="dcterms:W3CDTF">2014-11-26T10:06:08Z</dcterms:modified>
</cp:coreProperties>
</file>